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nicolasbergel/FRANCE KYOKUSHIN/Stage FK IKO 2024/"/>
    </mc:Choice>
  </mc:AlternateContent>
  <xr:revisionPtr revIDLastSave="0" documentId="13_ncr:1_{32E2376C-E892-F44F-8FCD-D37226C55256}" xr6:coauthVersionLast="47" xr6:coauthVersionMax="47" xr10:uidLastSave="{00000000-0000-0000-0000-000000000000}"/>
  <bookViews>
    <workbookView xWindow="2180" yWindow="500" windowWidth="28800" windowHeight="16140" xr2:uid="{00000000-000D-0000-FFFF-FFFF00000000}"/>
  </bookViews>
  <sheets>
    <sheet name="Informations" sheetId="3" r:id="rId1"/>
    <sheet name="Seminar &amp; dan test" sheetId="1" r:id="rId2"/>
    <sheet name="Judge &amp; Ref" sheetId="2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8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7" i="1"/>
</calcChain>
</file>

<file path=xl/sharedStrings.xml><?xml version="1.0" encoding="utf-8"?>
<sst xmlns="http://schemas.openxmlformats.org/spreadsheetml/2006/main" count="166" uniqueCount="119">
  <si>
    <t xml:space="preserve">BC/DOP Name </t>
  </si>
  <si>
    <t xml:space="preserve">Country </t>
  </si>
  <si>
    <t>Member Information</t>
  </si>
  <si>
    <t>Officiating Team/ IKO License Exam Application Form</t>
  </si>
  <si>
    <t>#</t>
  </si>
  <si>
    <t>COUNTRY</t>
  </si>
  <si>
    <t>BC/DOP</t>
  </si>
  <si>
    <t xml:space="preserve">Member Name </t>
  </si>
  <si>
    <t>Gender
M / F</t>
  </si>
  <si>
    <t xml:space="preserve">age </t>
  </si>
  <si>
    <t xml:space="preserve">IKO Black 
Belt card #
(+18yr only) </t>
  </si>
  <si>
    <t>Current
Dan/Kyu</t>
  </si>
  <si>
    <t xml:space="preserve">
Are appointed 
BC/DOP?
(Yes only)</t>
  </si>
  <si>
    <r>
      <rPr>
        <sz val="9"/>
        <color indexed="8"/>
        <rFont val="Arial"/>
        <family val="2"/>
      </rPr>
      <t xml:space="preserve"> Current 
</t>
    </r>
    <r>
      <rPr>
        <sz val="9"/>
        <color indexed="8"/>
        <rFont val="Arial"/>
        <family val="2"/>
      </rPr>
      <t xml:space="preserve">License type
</t>
    </r>
    <r>
      <rPr>
        <sz val="9"/>
        <color indexed="8"/>
        <rFont val="Arial"/>
        <family val="2"/>
      </rPr>
      <t xml:space="preserve">choose one: 
</t>
    </r>
    <r>
      <rPr>
        <b/>
        <i/>
        <sz val="9"/>
        <color indexed="8"/>
        <rFont val="Arial"/>
        <family val="2"/>
      </rPr>
      <t xml:space="preserve">Apply for New,  
</t>
    </r>
    <r>
      <rPr>
        <b/>
        <i/>
        <sz val="9"/>
        <color indexed="8"/>
        <rFont val="Arial"/>
        <family val="2"/>
      </rPr>
      <t xml:space="preserve"> AJ , J  
</t>
    </r>
    <r>
      <rPr>
        <b/>
        <i/>
        <sz val="9"/>
        <color indexed="8"/>
        <rFont val="Arial"/>
        <family val="2"/>
      </rPr>
      <t>AR , R</t>
    </r>
  </si>
  <si>
    <t xml:space="preserve"> 
Photo License ID Number mandatory
(12 digits)
</t>
  </si>
  <si>
    <t>Do you want to upgrade?
(Yes only)</t>
  </si>
  <si>
    <t>Day 1: Do you wish
to be in the  judging team?
(Yes only)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</si>
  <si>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</si>
  <si>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</si>
  <si>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</si>
  <si>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</si>
  <si>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</si>
  <si>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</si>
  <si>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</si>
  <si>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</si>
  <si>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</si>
  <si>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</si>
  <si>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add cell if necessary </t>
  </si>
  <si>
    <t xml:space="preserve">
</t>
  </si>
  <si>
    <t>License Type*</t>
  </si>
  <si>
    <t>Testing Fee</t>
  </si>
  <si>
    <t>License Fee</t>
  </si>
  <si>
    <t>AJ</t>
  </si>
  <si>
    <t xml:space="preserve">J </t>
  </si>
  <si>
    <t>AR</t>
  </si>
  <si>
    <t>Annual Fee</t>
  </si>
  <si>
    <t>Judge Tie</t>
  </si>
  <si>
    <t>Observer Fee</t>
  </si>
  <si>
    <t>55 Euro ($50)</t>
  </si>
  <si>
    <t>105 Euro ($100)</t>
  </si>
  <si>
    <t>205 Euro ($200)</t>
  </si>
  <si>
    <t>305 Euro ($300)</t>
  </si>
  <si>
    <t>35 Euro ($30)</t>
  </si>
  <si>
    <t>60 Euro ($55)</t>
  </si>
  <si>
    <t>160Euro</t>
  </si>
  <si>
    <t>310Euro</t>
  </si>
  <si>
    <t>410Euro</t>
  </si>
  <si>
    <t>Dan test</t>
  </si>
  <si>
    <t>Shodan</t>
  </si>
  <si>
    <t>Nidan</t>
  </si>
  <si>
    <t>Sandan</t>
  </si>
  <si>
    <t>Adults</t>
  </si>
  <si>
    <t>&lt;16 yrs old</t>
  </si>
  <si>
    <t>Yondan</t>
  </si>
  <si>
    <t xml:space="preserve">Seminar 22- 23 june 
</t>
  </si>
  <si>
    <t>SHODAN</t>
  </si>
  <si>
    <t>NIDAN</t>
  </si>
  <si>
    <t>SANDAN</t>
  </si>
  <si>
    <t>YONDAN</t>
  </si>
  <si>
    <t>Total €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</si>
  <si>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</si>
  <si>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</si>
  <si>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</si>
  <si>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</si>
  <si>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</si>
  <si>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</si>
  <si>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</si>
  <si>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</si>
  <si>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</si>
  <si>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</si>
  <si>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France</t>
  </si>
  <si>
    <t>BERGEL</t>
  </si>
  <si>
    <t>M</t>
  </si>
  <si>
    <t>XXXXXX</t>
  </si>
  <si>
    <t>Yes</t>
  </si>
  <si>
    <t xml:space="preserve">Total </t>
  </si>
  <si>
    <t>Seminar 2 days</t>
  </si>
  <si>
    <t>200</t>
  </si>
  <si>
    <t>xxxxxx</t>
  </si>
  <si>
    <t>25</t>
  </si>
  <si>
    <t>80</t>
  </si>
  <si>
    <t>Ex</t>
  </si>
  <si>
    <t>Gymnase Bayard- 32 cours Bayard 69002 Lyon</t>
  </si>
  <si>
    <t>Area:</t>
  </si>
  <si>
    <t>7pm-9pm</t>
  </si>
  <si>
    <t>Timetables</t>
  </si>
  <si>
    <t>Friday 06/21/2024</t>
  </si>
  <si>
    <t>06/22 and 23/2024</t>
  </si>
  <si>
    <t>Maison du judo 12 rue Saint Théodore 69003 Lyon</t>
  </si>
  <si>
    <t>10am to 12am and 2pm to 5pm</t>
  </si>
  <si>
    <t>10am to 1pm and dan test after</t>
  </si>
  <si>
    <t>Saturday:</t>
  </si>
  <si>
    <t>Sunday:</t>
  </si>
  <si>
    <r>
      <t>Application dead-line:</t>
    </r>
    <r>
      <rPr>
        <b/>
        <sz val="10"/>
        <color indexed="16"/>
        <rFont val="Arial"/>
        <family val="2"/>
      </rPr>
      <t xml:space="preserve"> 09/06/2024</t>
    </r>
  </si>
  <si>
    <t>Seminar judge &amp; ref</t>
  </si>
  <si>
    <t>Adress</t>
  </si>
  <si>
    <t>Seminar Technical</t>
  </si>
  <si>
    <t xml:space="preserve">Days </t>
  </si>
  <si>
    <t>Days</t>
  </si>
  <si>
    <t xml:space="preserve">Saturday 22 june 10AM to 5PM and Sunday 23 june 10AM to 1 pm 2024 </t>
  </si>
  <si>
    <t>Friday 7PM to 9PM</t>
  </si>
  <si>
    <t xml:space="preserve">Hostel </t>
  </si>
  <si>
    <t>CLIC HERE</t>
  </si>
  <si>
    <t>SEMINAR 2 DAYS</t>
  </si>
  <si>
    <t>&lt;16 yrs</t>
  </si>
  <si>
    <t xml:space="preserve">55 Euro </t>
  </si>
  <si>
    <t xml:space="preserve">105 Euro </t>
  </si>
  <si>
    <t xml:space="preserve">205 Euro </t>
  </si>
  <si>
    <t xml:space="preserve">305 Euro </t>
  </si>
  <si>
    <t xml:space="preserve">35 Euro </t>
  </si>
  <si>
    <t xml:space="preserve">60 Euro </t>
  </si>
  <si>
    <t>Judge seminar(Friday)</t>
  </si>
  <si>
    <t xml:space="preserve">Dant Test </t>
  </si>
  <si>
    <t>BC Free admission</t>
  </si>
  <si>
    <t>Fee:</t>
  </si>
  <si>
    <t>Contact:</t>
  </si>
  <si>
    <t>Shihan Nicolas BERGEL</t>
  </si>
  <si>
    <t>nicolas.bergel@gmail.com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</si>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</sst>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_);[Red]\(#,##0\ &quot;€&quot;\)"/>
    <numFmt numFmtId="44" formatCode="_ * #,##0.00_)\ &quot;€&quot;_ ;_ * \(#,##0.00\)\ &quot;€&quot;_ ;_ * &quot;-&quot;??_)\ &quot;€&quot;_ ;_ @_ "/>
    <numFmt numFmtId="164" formatCode="&quot;$&quot;#,##0_);[Red]\(&quot;$&quot;#,##0\)"/>
    <numFmt numFmtId="165" formatCode="&quot;$&quot;#,##0&quot; &quot;;\(&quot;$&quot;#,##0\)"/>
    <numFmt numFmtId="166" formatCode="_ * #,##0_)\ &quot;€&quot;_ ;_ * \(#,##0\)\ &quot;€&quot;_ ;_ * &quot;-&quot;??_)\ &quot;€&quot;_ ;_ @_ "/>
  </numFmts>
  <fonts count="38">
    <font>
      <sz val="11"/>
      <color indexed="8"/>
      <name val="ＭＳ Ｐゴシック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b/>
      <i/>
      <sz val="9"/>
      <color indexed="8"/>
      <name val="Arial"/>
      <family val="2"/>
    </font>
    <font>
      <strike/>
      <sz val="9"/>
      <color indexed="8"/>
      <name val="Arial"/>
      <family val="2"/>
    </font>
    <font>
      <b/>
      <sz val="10"/>
      <color indexed="16"/>
      <name val="Arial"/>
      <family val="2"/>
    </font>
    <font>
      <sz val="11"/>
      <color indexed="16"/>
      <name val="Arial"/>
      <family val="2"/>
    </font>
    <font>
      <strike/>
      <sz val="11"/>
      <color indexed="8"/>
      <name val="Arial"/>
      <family val="2"/>
    </font>
    <font>
      <sz val="11"/>
      <color indexed="8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rgb="FF00B050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8"/>
      <name val="ＭＳ Ｐゴシック"/>
      <family val="2"/>
      <charset val="128"/>
    </font>
    <font>
      <b/>
      <sz val="16"/>
      <color theme="0"/>
      <name val="ＭＳ Ｐゴシック"/>
      <family val="2"/>
      <charset val="128"/>
    </font>
    <font>
      <b/>
      <sz val="16"/>
      <color theme="0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ＭＳ Ｐゴシック"/>
      <family val="2"/>
      <charset val="128"/>
    </font>
    <font>
      <b/>
      <sz val="12"/>
      <color indexed="8"/>
      <name val="Arial"/>
      <family val="2"/>
    </font>
    <font>
      <b/>
      <sz val="14"/>
      <color indexed="8"/>
      <name val="ＭＳ Ｐゴシック"/>
      <family val="2"/>
      <charset val="128"/>
    </font>
    <font>
      <b/>
      <sz val="12"/>
      <color theme="0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b/>
      <sz val="18"/>
      <color indexed="8"/>
      <name val="ＭＳ Ｐゴシック"/>
      <family val="2"/>
      <charset val="128"/>
    </font>
    <font>
      <b/>
      <sz val="20"/>
      <color indexed="8"/>
      <name val="ＭＳ Ｐゴシック"/>
      <family val="2"/>
      <charset val="128"/>
    </font>
    <font>
      <b/>
      <sz val="20"/>
      <color indexed="8"/>
      <name val="Arial"/>
      <family val="2"/>
    </font>
    <font>
      <sz val="20"/>
      <color indexed="8"/>
      <name val="ＭＳ Ｐゴシック"/>
      <family val="2"/>
      <charset val="128"/>
    </font>
    <font>
      <u/>
      <sz val="20"/>
      <color theme="10"/>
      <name val="ＭＳ Ｐゴシック"/>
      <family val="2"/>
      <charset val="128"/>
    </font>
    <font>
      <sz val="9"/>
      <color indexed="8"/>
      <name val="American Typewriter"/>
      <family val="1"/>
    </font>
    <font>
      <sz val="11"/>
      <color indexed="8"/>
      <name val="American Typewriter"/>
      <family val="1"/>
    </font>
    <font>
      <sz val="11"/>
      <color indexed="16"/>
      <name val="American Typewriter"/>
      <family val="1"/>
    </font>
    <font>
      <strike/>
      <sz val="11"/>
      <color indexed="8"/>
      <name val="American Typewriter"/>
      <family val="1"/>
    </font>
    <font>
      <b/>
      <sz val="9"/>
      <color indexed="8"/>
      <name val="American Typewriter"/>
      <family val="1"/>
    </font>
    <font>
      <b/>
      <sz val="20"/>
      <color rgb="FFFF0000"/>
      <name val="ＭＳ Ｐゴシック"/>
      <family val="2"/>
      <charset val="128"/>
    </font>
    <font>
      <b/>
      <sz val="12"/>
      <color indexed="8"/>
      <name val="ＭＳ Ｐゴシック"/>
      <family val="2"/>
      <charset val="128"/>
    </font>
    <font>
      <b/>
      <sz val="16"/>
      <color indexed="8"/>
      <name val="ＭＳ Ｐゴシック"/>
      <family val="2"/>
      <charset val="128"/>
    </font>
    <font>
      <b/>
      <u/>
      <sz val="12"/>
      <color theme="10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6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4">
    <xf numFmtId="0" fontId="0" fillId="0" borderId="0" applyNumberFormat="0" applyFill="0" applyBorder="0" applyProtection="0">
      <alignment vertical="center"/>
    </xf>
    <xf numFmtId="44" fontId="11" fillId="0" borderId="0" applyFon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2" borderId="3" xfId="0" applyNumberFormat="1" applyFill="1" applyBorder="1">
      <alignment vertical="center"/>
    </xf>
    <xf numFmtId="0" fontId="0" fillId="2" borderId="2" xfId="0" applyFill="1" applyBorder="1">
      <alignment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0" fontId="0" fillId="2" borderId="4" xfId="0" applyFill="1" applyBorder="1">
      <alignment vertical="center"/>
    </xf>
    <xf numFmtId="0" fontId="0" fillId="2" borderId="10" xfId="0" applyFill="1" applyBorder="1">
      <alignment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right" vertical="center"/>
    </xf>
    <xf numFmtId="49" fontId="2" fillId="2" borderId="14" xfId="0" applyNumberFormat="1" applyFont="1" applyFill="1" applyBorder="1" applyAlignment="1">
      <alignment horizontal="left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>
      <alignment vertical="center"/>
    </xf>
    <xf numFmtId="49" fontId="4" fillId="3" borderId="11" xfId="0" applyNumberFormat="1" applyFont="1" applyFill="1" applyBorder="1" applyAlignment="1">
      <alignment horizontal="center" vertical="center" textRotation="45"/>
    </xf>
    <xf numFmtId="49" fontId="4" fillId="3" borderId="12" xfId="0" applyNumberFormat="1" applyFont="1" applyFill="1" applyBorder="1" applyAlignment="1">
      <alignment horizontal="center" vertical="center" textRotation="45"/>
    </xf>
    <xf numFmtId="49" fontId="4" fillId="3" borderId="12" xfId="0" applyNumberFormat="1" applyFont="1" applyFill="1" applyBorder="1" applyAlignment="1">
      <alignment horizontal="center" vertical="center" textRotation="45" wrapText="1"/>
    </xf>
    <xf numFmtId="49" fontId="4" fillId="3" borderId="13" xfId="0" applyNumberFormat="1" applyFont="1" applyFill="1" applyBorder="1" applyAlignment="1">
      <alignment horizontal="center" vertical="center" textRotation="45" wrapText="1"/>
    </xf>
    <xf numFmtId="49" fontId="0" fillId="0" borderId="6" xfId="0" applyNumberFormat="1" applyFill="1" applyBorder="1">
      <alignment vertical="center"/>
    </xf>
    <xf numFmtId="0" fontId="0" fillId="2" borderId="21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7" xfId="0" applyFill="1" applyBorder="1">
      <alignment vertical="center"/>
    </xf>
    <xf numFmtId="49" fontId="4" fillId="4" borderId="28" xfId="0" applyNumberFormat="1" applyFont="1" applyFill="1" applyBorder="1" applyAlignment="1">
      <alignment horizontal="center" vertical="center" textRotation="45" wrapText="1"/>
    </xf>
    <xf numFmtId="0" fontId="0" fillId="2" borderId="26" xfId="0" applyFill="1" applyBorder="1">
      <alignment vertical="center"/>
    </xf>
    <xf numFmtId="49" fontId="4" fillId="4" borderId="29" xfId="0" applyNumberFormat="1" applyFont="1" applyFill="1" applyBorder="1" applyAlignment="1">
      <alignment horizontal="center" vertical="center" textRotation="45" wrapText="1"/>
    </xf>
    <xf numFmtId="0" fontId="0" fillId="2" borderId="30" xfId="0" applyFill="1" applyBorder="1">
      <alignment vertical="center"/>
    </xf>
    <xf numFmtId="0" fontId="10" fillId="2" borderId="1" xfId="2" applyFill="1" applyBorder="1">
      <alignment vertical="center"/>
    </xf>
    <xf numFmtId="0" fontId="10" fillId="0" borderId="0" xfId="2" applyNumberFormat="1">
      <alignment vertical="center"/>
    </xf>
    <xf numFmtId="49" fontId="1" fillId="2" borderId="1" xfId="2" applyNumberFormat="1" applyFont="1" applyFill="1" applyBorder="1" applyAlignment="1">
      <alignment horizontal="right" vertical="center"/>
    </xf>
    <xf numFmtId="49" fontId="2" fillId="2" borderId="2" xfId="2" applyNumberFormat="1" applyFont="1" applyFill="1" applyBorder="1" applyAlignment="1">
      <alignment horizontal="left" vertical="center"/>
    </xf>
    <xf numFmtId="49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left" vertical="center"/>
    </xf>
    <xf numFmtId="49" fontId="10" fillId="2" borderId="3" xfId="2" applyNumberFormat="1" applyFill="1" applyBorder="1">
      <alignment vertical="center"/>
    </xf>
    <xf numFmtId="0" fontId="10" fillId="2" borderId="4" xfId="2" applyFill="1" applyBorder="1">
      <alignment vertical="center"/>
    </xf>
    <xf numFmtId="0" fontId="10" fillId="2" borderId="9" xfId="2" applyFill="1" applyBorder="1">
      <alignment vertical="center"/>
    </xf>
    <xf numFmtId="0" fontId="10" fillId="2" borderId="10" xfId="2" applyFill="1" applyBorder="1">
      <alignment vertical="center"/>
    </xf>
    <xf numFmtId="49" fontId="4" fillId="2" borderId="14" xfId="2" applyNumberFormat="1" applyFont="1" applyFill="1" applyBorder="1" applyAlignment="1">
      <alignment horizontal="center" vertical="center"/>
    </xf>
    <xf numFmtId="49" fontId="2" fillId="2" borderId="15" xfId="2" applyNumberFormat="1" applyFont="1" applyFill="1" applyBorder="1" applyAlignment="1">
      <alignment horizontal="center" vertical="center"/>
    </xf>
    <xf numFmtId="49" fontId="4" fillId="2" borderId="15" xfId="2" applyNumberFormat="1" applyFont="1" applyFill="1" applyBorder="1" applyAlignment="1">
      <alignment horizontal="center" vertical="center"/>
    </xf>
    <xf numFmtId="49" fontId="2" fillId="2" borderId="16" xfId="2" applyNumberFormat="1" applyFont="1" applyFill="1" applyBorder="1" applyAlignment="1">
      <alignment horizontal="center" vertical="center"/>
    </xf>
    <xf numFmtId="49" fontId="2" fillId="2" borderId="14" xfId="2" applyNumberFormat="1" applyFont="1" applyFill="1" applyBorder="1" applyAlignment="1">
      <alignment horizontal="center" vertical="center"/>
    </xf>
    <xf numFmtId="49" fontId="2" fillId="2" borderId="15" xfId="2" applyNumberFormat="1" applyFont="1" applyFill="1" applyBorder="1" applyAlignment="1">
      <alignment horizontal="right" vertical="center"/>
    </xf>
    <xf numFmtId="49" fontId="2" fillId="2" borderId="15" xfId="2" applyNumberFormat="1" applyFont="1" applyFill="1" applyBorder="1">
      <alignment vertical="center"/>
    </xf>
    <xf numFmtId="49" fontId="2" fillId="2" borderId="14" xfId="2" applyNumberFormat="1" applyFont="1" applyFill="1" applyBorder="1">
      <alignment vertical="center"/>
    </xf>
    <xf numFmtId="0" fontId="10" fillId="2" borderId="18" xfId="2" applyFill="1" applyBorder="1">
      <alignment vertical="center"/>
    </xf>
    <xf numFmtId="49" fontId="2" fillId="2" borderId="1" xfId="2" applyNumberFormat="1" applyFont="1" applyFill="1" applyBorder="1">
      <alignment vertical="center"/>
    </xf>
    <xf numFmtId="49" fontId="3" fillId="2" borderId="1" xfId="2" applyNumberFormat="1" applyFont="1" applyFill="1" applyBorder="1" applyAlignment="1">
      <alignment horizontal="left" vertical="center"/>
    </xf>
    <xf numFmtId="0" fontId="10" fillId="2" borderId="19" xfId="2" applyFill="1" applyBorder="1">
      <alignment vertical="center"/>
    </xf>
    <xf numFmtId="49" fontId="3" fillId="2" borderId="19" xfId="2" applyNumberFormat="1" applyFont="1" applyFill="1" applyBorder="1" applyAlignment="1">
      <alignment horizontal="center" vertical="center"/>
    </xf>
    <xf numFmtId="49" fontId="4" fillId="7" borderId="20" xfId="2" applyNumberFormat="1" applyFont="1" applyFill="1" applyBorder="1" applyAlignment="1">
      <alignment horizontal="center" vertical="center"/>
    </xf>
    <xf numFmtId="49" fontId="4" fillId="7" borderId="12" xfId="2" applyNumberFormat="1" applyFont="1" applyFill="1" applyBorder="1" applyAlignment="1">
      <alignment horizontal="center" vertical="center"/>
    </xf>
    <xf numFmtId="49" fontId="4" fillId="2" borderId="11" xfId="2" applyNumberFormat="1" applyFont="1" applyFill="1" applyBorder="1" applyAlignment="1">
      <alignment horizontal="center" vertical="center"/>
    </xf>
    <xf numFmtId="165" fontId="4" fillId="2" borderId="15" xfId="2" applyNumberFormat="1" applyFont="1" applyFill="1" applyBorder="1" applyAlignment="1">
      <alignment horizontal="center" vertical="center"/>
    </xf>
    <xf numFmtId="49" fontId="8" fillId="2" borderId="15" xfId="2" applyNumberFormat="1" applyFont="1" applyFill="1" applyBorder="1">
      <alignment vertical="center"/>
    </xf>
    <xf numFmtId="49" fontId="8" fillId="2" borderId="15" xfId="2" applyNumberFormat="1" applyFont="1" applyFill="1" applyBorder="1" applyAlignment="1">
      <alignment horizontal="center" vertical="center"/>
    </xf>
    <xf numFmtId="49" fontId="9" fillId="0" borderId="18" xfId="2" applyNumberFormat="1" applyFont="1" applyFill="1" applyBorder="1">
      <alignment vertical="center"/>
    </xf>
    <xf numFmtId="164" fontId="10" fillId="2" borderId="1" xfId="2" applyNumberFormat="1" applyFill="1" applyBorder="1" applyAlignment="1">
      <alignment horizontal="left" vertical="top"/>
    </xf>
    <xf numFmtId="49" fontId="10" fillId="2" borderId="1" xfId="2" applyNumberFormat="1" applyFill="1" applyBorder="1">
      <alignment vertical="center"/>
    </xf>
    <xf numFmtId="49" fontId="4" fillId="11" borderId="14" xfId="0" applyNumberFormat="1" applyFont="1" applyFill="1" applyBorder="1" applyAlignment="1">
      <alignment horizontal="center" vertical="center"/>
    </xf>
    <xf numFmtId="49" fontId="2" fillId="11" borderId="15" xfId="0" applyNumberFormat="1" applyFont="1" applyFill="1" applyBorder="1" applyAlignment="1">
      <alignment horizontal="center" vertical="center"/>
    </xf>
    <xf numFmtId="49" fontId="4" fillId="11" borderId="15" xfId="0" applyNumberFormat="1" applyFont="1" applyFill="1" applyBorder="1" applyAlignment="1">
      <alignment horizontal="center" vertical="center"/>
    </xf>
    <xf numFmtId="0" fontId="13" fillId="12" borderId="1" xfId="2" applyFont="1" applyFill="1" applyBorder="1">
      <alignment vertical="center"/>
    </xf>
    <xf numFmtId="49" fontId="20" fillId="2" borderId="32" xfId="2" applyNumberFormat="1" applyFont="1" applyFill="1" applyBorder="1" applyAlignment="1">
      <alignment horizontal="left" vertical="center"/>
    </xf>
    <xf numFmtId="49" fontId="20" fillId="2" borderId="25" xfId="2" applyNumberFormat="1" applyFont="1" applyFill="1" applyBorder="1" applyAlignment="1">
      <alignment horizontal="left" vertical="center"/>
    </xf>
    <xf numFmtId="0" fontId="22" fillId="12" borderId="1" xfId="2" applyFont="1" applyFill="1" applyBorder="1">
      <alignment vertical="center"/>
    </xf>
    <xf numFmtId="0" fontId="14" fillId="12" borderId="2" xfId="0" applyFont="1" applyFill="1" applyBorder="1">
      <alignment vertical="center"/>
    </xf>
    <xf numFmtId="49" fontId="2" fillId="11" borderId="27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14" fillId="10" borderId="36" xfId="0" applyFont="1" applyFill="1" applyBorder="1" applyAlignment="1">
      <alignment vertical="center" textRotation="45"/>
    </xf>
    <xf numFmtId="49" fontId="2" fillId="11" borderId="37" xfId="0" applyNumberFormat="1" applyFont="1" applyFill="1" applyBorder="1" applyAlignment="1">
      <alignment horizontal="center" vertical="center"/>
    </xf>
    <xf numFmtId="49" fontId="2" fillId="11" borderId="38" xfId="0" applyNumberFormat="1" applyFont="1" applyFill="1" applyBorder="1" applyAlignment="1">
      <alignment horizontal="center" vertical="center"/>
    </xf>
    <xf numFmtId="165" fontId="0" fillId="11" borderId="39" xfId="0" applyNumberFormat="1" applyFill="1" applyBorder="1" applyAlignment="1">
      <alignment horizontal="center" vertical="center"/>
    </xf>
    <xf numFmtId="49" fontId="2" fillId="11" borderId="40" xfId="0" applyNumberFormat="1" applyFont="1" applyFill="1" applyBorder="1" applyAlignment="1">
      <alignment horizontal="center" vertical="center"/>
    </xf>
    <xf numFmtId="49" fontId="0" fillId="11" borderId="41" xfId="0" applyNumberFormat="1" applyFill="1" applyBorder="1">
      <alignment vertical="center"/>
    </xf>
    <xf numFmtId="49" fontId="2" fillId="2" borderId="42" xfId="0" applyNumberFormat="1" applyFont="1" applyFill="1" applyBorder="1" applyAlignment="1">
      <alignment horizontal="center" vertical="center"/>
    </xf>
    <xf numFmtId="49" fontId="0" fillId="2" borderId="43" xfId="0" applyNumberFormat="1" applyFill="1" applyBorder="1">
      <alignment vertical="center"/>
    </xf>
    <xf numFmtId="49" fontId="2" fillId="2" borderId="42" xfId="0" applyNumberFormat="1" applyFont="1" applyFill="1" applyBorder="1">
      <alignment vertical="center"/>
    </xf>
    <xf numFmtId="49" fontId="2" fillId="2" borderId="44" xfId="0" applyNumberFormat="1" applyFont="1" applyFill="1" applyBorder="1">
      <alignment vertical="center"/>
    </xf>
    <xf numFmtId="49" fontId="2" fillId="2" borderId="45" xfId="0" applyNumberFormat="1" applyFont="1" applyFill="1" applyBorder="1" applyAlignment="1">
      <alignment horizontal="center" vertical="center"/>
    </xf>
    <xf numFmtId="0" fontId="0" fillId="2" borderId="46" xfId="0" applyFill="1" applyBorder="1">
      <alignment vertical="center"/>
    </xf>
    <xf numFmtId="0" fontId="10" fillId="2" borderId="47" xfId="0" applyFont="1" applyFill="1" applyBorder="1">
      <alignment vertical="center"/>
    </xf>
    <xf numFmtId="49" fontId="0" fillId="2" borderId="48" xfId="0" applyNumberFormat="1" applyFill="1" applyBorder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10" fillId="0" borderId="0" xfId="0" applyFont="1">
      <alignment vertical="center"/>
    </xf>
    <xf numFmtId="0" fontId="24" fillId="0" borderId="0" xfId="0" applyFont="1">
      <alignment vertical="center"/>
    </xf>
    <xf numFmtId="0" fontId="27" fillId="0" borderId="0" xfId="0" applyFont="1">
      <alignment vertical="center"/>
    </xf>
    <xf numFmtId="0" fontId="25" fillId="0" borderId="0" xfId="0" applyFont="1">
      <alignment vertical="center"/>
    </xf>
    <xf numFmtId="6" fontId="25" fillId="0" borderId="0" xfId="0" applyNumberFormat="1" applyFont="1">
      <alignment vertical="center"/>
    </xf>
    <xf numFmtId="0" fontId="25" fillId="13" borderId="49" xfId="0" applyFont="1" applyFill="1" applyBorder="1">
      <alignment vertical="center"/>
    </xf>
    <xf numFmtId="0" fontId="25" fillId="13" borderId="36" xfId="0" applyFont="1" applyFill="1" applyBorder="1">
      <alignment vertical="center"/>
    </xf>
    <xf numFmtId="0" fontId="25" fillId="13" borderId="51" xfId="0" applyFont="1" applyFill="1" applyBorder="1">
      <alignment vertical="center"/>
    </xf>
    <xf numFmtId="49" fontId="2" fillId="2" borderId="52" xfId="0" applyNumberFormat="1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right" vertical="center"/>
    </xf>
    <xf numFmtId="49" fontId="2" fillId="2" borderId="53" xfId="0" applyNumberFormat="1" applyFont="1" applyFill="1" applyBorder="1">
      <alignment vertical="center"/>
    </xf>
    <xf numFmtId="49" fontId="2" fillId="2" borderId="53" xfId="0" applyNumberFormat="1" applyFont="1" applyFill="1" applyBorder="1" applyAlignment="1">
      <alignment horizontal="center" vertical="center"/>
    </xf>
    <xf numFmtId="49" fontId="9" fillId="0" borderId="24" xfId="0" applyNumberFormat="1" applyFont="1" applyFill="1" applyBorder="1">
      <alignment vertical="center"/>
    </xf>
    <xf numFmtId="164" fontId="0" fillId="2" borderId="24" xfId="0" applyNumberFormat="1" applyFill="1" applyBorder="1" applyAlignment="1">
      <alignment horizontal="left" vertical="top"/>
    </xf>
    <xf numFmtId="49" fontId="2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right" vertical="center"/>
    </xf>
    <xf numFmtId="0" fontId="0" fillId="2" borderId="0" xfId="0" applyFill="1" applyBorder="1">
      <alignment vertical="center"/>
    </xf>
    <xf numFmtId="49" fontId="3" fillId="2" borderId="0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>
      <alignment vertical="center"/>
    </xf>
    <xf numFmtId="49" fontId="8" fillId="2" borderId="0" xfId="0" applyNumberFormat="1" applyFont="1" applyFill="1" applyBorder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right" vertical="center"/>
    </xf>
    <xf numFmtId="49" fontId="4" fillId="7" borderId="26" xfId="0" applyNumberFormat="1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right" vertical="center"/>
    </xf>
    <xf numFmtId="166" fontId="4" fillId="2" borderId="26" xfId="1" applyNumberFormat="1" applyFont="1" applyFill="1" applyBorder="1" applyAlignment="1">
      <alignment horizontal="center" vertical="center"/>
    </xf>
    <xf numFmtId="165" fontId="4" fillId="2" borderId="26" xfId="0" applyNumberFormat="1" applyFont="1" applyFill="1" applyBorder="1" applyAlignment="1">
      <alignment horizontal="center" vertical="center"/>
    </xf>
    <xf numFmtId="0" fontId="25" fillId="13" borderId="22" xfId="0" applyFont="1" applyFill="1" applyBorder="1" applyAlignment="1">
      <alignment horizontal="center" vertical="center"/>
    </xf>
    <xf numFmtId="0" fontId="25" fillId="13" borderId="23" xfId="0" applyFont="1" applyFill="1" applyBorder="1" applyAlignment="1">
      <alignment horizontal="center" vertical="center"/>
    </xf>
    <xf numFmtId="49" fontId="26" fillId="2" borderId="32" xfId="2" applyNumberFormat="1" applyFont="1" applyFill="1" applyBorder="1" applyAlignment="1">
      <alignment horizontal="left" vertical="center"/>
    </xf>
    <xf numFmtId="49" fontId="26" fillId="2" borderId="25" xfId="2" applyNumberFormat="1" applyFont="1" applyFill="1" applyBorder="1" applyAlignment="1">
      <alignment horizontal="left" vertical="center"/>
    </xf>
    <xf numFmtId="0" fontId="28" fillId="13" borderId="22" xfId="3" applyFont="1" applyFill="1" applyBorder="1" applyAlignment="1">
      <alignment horizontal="center" vertical="center"/>
    </xf>
    <xf numFmtId="0" fontId="28" fillId="13" borderId="23" xfId="3" applyFont="1" applyFill="1" applyBorder="1" applyAlignment="1">
      <alignment horizontal="center" vertical="center"/>
    </xf>
    <xf numFmtId="0" fontId="25" fillId="13" borderId="31" xfId="0" applyFont="1" applyFill="1" applyBorder="1" applyAlignment="1">
      <alignment horizontal="center" vertical="center"/>
    </xf>
    <xf numFmtId="49" fontId="4" fillId="7" borderId="26" xfId="0" applyNumberFormat="1" applyFont="1" applyFill="1" applyBorder="1" applyAlignment="1">
      <alignment horizontal="center" vertical="center"/>
    </xf>
    <xf numFmtId="166" fontId="0" fillId="0" borderId="26" xfId="1" applyNumberFormat="1" applyFont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49" fontId="20" fillId="2" borderId="21" xfId="2" applyNumberFormat="1" applyFont="1" applyFill="1" applyBorder="1" applyAlignment="1">
      <alignment horizontal="left" vertical="center"/>
    </xf>
    <xf numFmtId="49" fontId="20" fillId="2" borderId="32" xfId="2" applyNumberFormat="1" applyFont="1" applyFill="1" applyBorder="1" applyAlignment="1">
      <alignment horizontal="left" vertical="center"/>
    </xf>
    <xf numFmtId="49" fontId="20" fillId="2" borderId="25" xfId="2" applyNumberFormat="1" applyFont="1" applyFill="1" applyBorder="1" applyAlignment="1">
      <alignment horizontal="left" vertical="center"/>
    </xf>
    <xf numFmtId="0" fontId="19" fillId="2" borderId="33" xfId="0" applyFont="1" applyFill="1" applyBorder="1" applyAlignment="1">
      <alignment horizontal="left" vertical="center"/>
    </xf>
    <xf numFmtId="0" fontId="19" fillId="2" borderId="34" xfId="0" applyFont="1" applyFill="1" applyBorder="1" applyAlignment="1">
      <alignment horizontal="left" vertical="center"/>
    </xf>
    <xf numFmtId="0" fontId="19" fillId="2" borderId="35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49" fontId="12" fillId="0" borderId="5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left" vertical="top" wrapText="1"/>
    </xf>
    <xf numFmtId="0" fontId="2" fillId="2" borderId="1" xfId="2" applyFont="1" applyFill="1" applyBorder="1" applyAlignment="1">
      <alignment horizontal="left" vertical="top" wrapText="1"/>
    </xf>
    <xf numFmtId="49" fontId="20" fillId="2" borderId="21" xfId="2" applyNumberFormat="1" applyFont="1" applyFill="1" applyBorder="1" applyAlignment="1">
      <alignment horizontal="center" vertical="center"/>
    </xf>
    <xf numFmtId="49" fontId="20" fillId="2" borderId="25" xfId="2" applyNumberFormat="1" applyFont="1" applyFill="1" applyBorder="1" applyAlignment="1">
      <alignment horizontal="center" vertical="center"/>
    </xf>
    <xf numFmtId="0" fontId="30" fillId="2" borderId="9" xfId="2" applyFont="1" applyFill="1" applyBorder="1">
      <alignment vertical="center"/>
    </xf>
    <xf numFmtId="49" fontId="29" fillId="2" borderId="11" xfId="2" applyNumberFormat="1" applyFont="1" applyFill="1" applyBorder="1" applyAlignment="1">
      <alignment horizontal="center" vertical="center"/>
    </xf>
    <xf numFmtId="165" fontId="29" fillId="2" borderId="15" xfId="2" applyNumberFormat="1" applyFont="1" applyFill="1" applyBorder="1" applyAlignment="1">
      <alignment horizontal="center" vertical="center"/>
    </xf>
    <xf numFmtId="49" fontId="29" fillId="2" borderId="14" xfId="2" applyNumberFormat="1" applyFont="1" applyFill="1" applyBorder="1" applyAlignment="1">
      <alignment horizontal="center" vertical="center"/>
    </xf>
    <xf numFmtId="49" fontId="31" fillId="2" borderId="15" xfId="2" applyNumberFormat="1" applyFont="1" applyFill="1" applyBorder="1">
      <alignment vertical="center"/>
    </xf>
    <xf numFmtId="49" fontId="31" fillId="2" borderId="15" xfId="2" applyNumberFormat="1" applyFont="1" applyFill="1" applyBorder="1" applyAlignment="1">
      <alignment horizontal="center" vertical="center"/>
    </xf>
    <xf numFmtId="49" fontId="32" fillId="0" borderId="18" xfId="2" applyNumberFormat="1" applyFont="1" applyFill="1" applyBorder="1">
      <alignment vertical="center"/>
    </xf>
    <xf numFmtId="0" fontId="30" fillId="2" borderId="18" xfId="2" applyFont="1" applyFill="1" applyBorder="1">
      <alignment vertical="center"/>
    </xf>
    <xf numFmtId="164" fontId="30" fillId="2" borderId="1" xfId="2" applyNumberFormat="1" applyFont="1" applyFill="1" applyBorder="1" applyAlignment="1">
      <alignment horizontal="left" vertical="top"/>
    </xf>
    <xf numFmtId="0" fontId="30" fillId="0" borderId="0" xfId="2" applyNumberFormat="1" applyFont="1">
      <alignment vertical="center"/>
    </xf>
    <xf numFmtId="49" fontId="30" fillId="2" borderId="1" xfId="2" applyNumberFormat="1" applyFont="1" applyFill="1" applyBorder="1">
      <alignment vertical="center"/>
    </xf>
    <xf numFmtId="49" fontId="33" fillId="13" borderId="50" xfId="2" applyNumberFormat="1" applyFont="1" applyFill="1" applyBorder="1" applyAlignment="1">
      <alignment horizontal="center" vertical="center"/>
    </xf>
    <xf numFmtId="49" fontId="33" fillId="13" borderId="12" xfId="2" applyNumberFormat="1" applyFont="1" applyFill="1" applyBorder="1" applyAlignment="1">
      <alignment horizontal="center" vertical="center"/>
    </xf>
    <xf numFmtId="0" fontId="34" fillId="13" borderId="49" xfId="0" applyFont="1" applyFill="1" applyBorder="1">
      <alignment vertical="center"/>
    </xf>
    <xf numFmtId="0" fontId="10" fillId="2" borderId="21" xfId="2" applyFill="1" applyBorder="1">
      <alignment vertical="center"/>
    </xf>
    <xf numFmtId="0" fontId="10" fillId="2" borderId="25" xfId="2" applyFill="1" applyBorder="1">
      <alignment vertical="center"/>
    </xf>
    <xf numFmtId="0" fontId="10" fillId="2" borderId="54" xfId="2" applyFill="1" applyBorder="1">
      <alignment vertical="center"/>
    </xf>
    <xf numFmtId="49" fontId="3" fillId="2" borderId="54" xfId="2" applyNumberFormat="1" applyFont="1" applyFill="1" applyBorder="1" applyAlignment="1">
      <alignment horizontal="left" vertical="center"/>
    </xf>
    <xf numFmtId="49" fontId="3" fillId="2" borderId="55" xfId="2" applyNumberFormat="1" applyFont="1" applyFill="1" applyBorder="1" applyAlignment="1">
      <alignment horizontal="left" vertical="center"/>
    </xf>
    <xf numFmtId="49" fontId="16" fillId="3" borderId="22" xfId="2" applyNumberFormat="1" applyFont="1" applyFill="1" applyBorder="1" applyAlignment="1">
      <alignment horizontal="center" vertical="center"/>
    </xf>
    <xf numFmtId="49" fontId="16" fillId="3" borderId="31" xfId="2" applyNumberFormat="1" applyFont="1" applyFill="1" applyBorder="1" applyAlignment="1">
      <alignment horizontal="center" vertical="center"/>
    </xf>
    <xf numFmtId="49" fontId="17" fillId="3" borderId="31" xfId="2" applyNumberFormat="1" applyFont="1" applyFill="1" applyBorder="1" applyAlignment="1">
      <alignment horizontal="center" vertical="center"/>
    </xf>
    <xf numFmtId="49" fontId="17" fillId="3" borderId="56" xfId="2" applyNumberFormat="1" applyFont="1" applyFill="1" applyBorder="1" applyAlignment="1">
      <alignment horizontal="center" vertical="center"/>
    </xf>
    <xf numFmtId="49" fontId="18" fillId="4" borderId="57" xfId="2" applyNumberFormat="1" applyFont="1" applyFill="1" applyBorder="1" applyAlignment="1">
      <alignment horizontal="center" vertical="center"/>
    </xf>
    <xf numFmtId="49" fontId="18" fillId="4" borderId="31" xfId="2" applyNumberFormat="1" applyFont="1" applyFill="1" applyBorder="1" applyAlignment="1">
      <alignment horizontal="center" vertical="center"/>
    </xf>
    <xf numFmtId="49" fontId="19" fillId="4" borderId="31" xfId="2" applyNumberFormat="1" applyFont="1" applyFill="1" applyBorder="1">
      <alignment vertical="center"/>
    </xf>
    <xf numFmtId="49" fontId="18" fillId="4" borderId="56" xfId="2" applyNumberFormat="1" applyFont="1" applyFill="1" applyBorder="1" applyAlignment="1">
      <alignment horizontal="center" vertical="center"/>
    </xf>
    <xf numFmtId="0" fontId="10" fillId="5" borderId="58" xfId="2" applyFill="1" applyBorder="1">
      <alignment vertical="center"/>
    </xf>
    <xf numFmtId="49" fontId="2" fillId="2" borderId="25" xfId="2" applyNumberFormat="1" applyFont="1" applyFill="1" applyBorder="1" applyAlignment="1">
      <alignment horizontal="center" vertical="center"/>
    </xf>
    <xf numFmtId="49" fontId="2" fillId="2" borderId="24" xfId="2" applyNumberFormat="1" applyFont="1" applyFill="1" applyBorder="1" applyAlignment="1">
      <alignment horizontal="center" vertical="center"/>
    </xf>
    <xf numFmtId="49" fontId="2" fillId="2" borderId="24" xfId="2" applyNumberFormat="1" applyFont="1" applyFill="1" applyBorder="1" applyAlignment="1">
      <alignment horizontal="right" vertical="center"/>
    </xf>
    <xf numFmtId="49" fontId="2" fillId="2" borderId="24" xfId="2" applyNumberFormat="1" applyFont="1" applyFill="1" applyBorder="1">
      <alignment vertical="center"/>
    </xf>
    <xf numFmtId="0" fontId="10" fillId="2" borderId="24" xfId="2" applyFill="1" applyBorder="1">
      <alignment vertical="center"/>
    </xf>
    <xf numFmtId="49" fontId="4" fillId="3" borderId="37" xfId="2" applyNumberFormat="1" applyFont="1" applyFill="1" applyBorder="1" applyAlignment="1">
      <alignment horizontal="center" vertical="center"/>
    </xf>
    <xf numFmtId="49" fontId="4" fillId="3" borderId="38" xfId="2" applyNumberFormat="1" applyFont="1" applyFill="1" applyBorder="1" applyAlignment="1">
      <alignment horizontal="center" vertical="center"/>
    </xf>
    <xf numFmtId="49" fontId="4" fillId="3" borderId="38" xfId="2" applyNumberFormat="1" applyFont="1" applyFill="1" applyBorder="1" applyAlignment="1">
      <alignment horizontal="center" vertical="center" wrapText="1"/>
    </xf>
    <xf numFmtId="49" fontId="4" fillId="3" borderId="59" xfId="2" applyNumberFormat="1" applyFont="1" applyFill="1" applyBorder="1" applyAlignment="1">
      <alignment horizontal="center" vertical="center" wrapText="1"/>
    </xf>
    <xf numFmtId="49" fontId="4" fillId="4" borderId="60" xfId="2" applyNumberFormat="1" applyFont="1" applyFill="1" applyBorder="1" applyAlignment="1">
      <alignment horizontal="center" vertical="center" wrapText="1"/>
    </xf>
    <xf numFmtId="49" fontId="4" fillId="4" borderId="38" xfId="2" applyNumberFormat="1" applyFont="1" applyFill="1" applyBorder="1" applyAlignment="1">
      <alignment horizontal="center" vertical="center" wrapText="1"/>
    </xf>
    <xf numFmtId="49" fontId="4" fillId="6" borderId="38" xfId="2" applyNumberFormat="1" applyFont="1" applyFill="1" applyBorder="1" applyAlignment="1">
      <alignment horizontal="center" vertical="center" wrapText="1"/>
    </xf>
    <xf numFmtId="49" fontId="6" fillId="6" borderId="61" xfId="2" applyNumberFormat="1" applyFont="1" applyFill="1" applyBorder="1" applyAlignment="1">
      <alignment horizontal="center" vertical="center" wrapText="1"/>
    </xf>
    <xf numFmtId="49" fontId="4" fillId="2" borderId="42" xfId="2" applyNumberFormat="1" applyFont="1" applyFill="1" applyBorder="1" applyAlignment="1">
      <alignment horizontal="center" vertical="center"/>
    </xf>
    <xf numFmtId="165" fontId="10" fillId="2" borderId="62" xfId="2" applyNumberFormat="1" applyFill="1" applyBorder="1" applyAlignment="1">
      <alignment horizontal="center" vertical="center"/>
    </xf>
    <xf numFmtId="0" fontId="10" fillId="2" borderId="62" xfId="2" applyFill="1" applyBorder="1" applyAlignment="1">
      <alignment horizontal="center" vertical="center"/>
    </xf>
    <xf numFmtId="0" fontId="10" fillId="2" borderId="62" xfId="2" applyFill="1" applyBorder="1">
      <alignment vertical="center"/>
    </xf>
    <xf numFmtId="49" fontId="2" fillId="2" borderId="42" xfId="2" applyNumberFormat="1" applyFont="1" applyFill="1" applyBorder="1" applyAlignment="1">
      <alignment horizontal="left" vertical="center"/>
    </xf>
    <xf numFmtId="49" fontId="2" fillId="2" borderId="44" xfId="2" applyNumberFormat="1" applyFont="1" applyFill="1" applyBorder="1" applyAlignment="1">
      <alignment horizontal="center" vertical="center"/>
    </xf>
    <xf numFmtId="49" fontId="2" fillId="2" borderId="45" xfId="2" applyNumberFormat="1" applyFont="1" applyFill="1" applyBorder="1" applyAlignment="1">
      <alignment horizontal="center" vertical="center"/>
    </xf>
    <xf numFmtId="49" fontId="2" fillId="2" borderId="45" xfId="2" applyNumberFormat="1" applyFont="1" applyFill="1" applyBorder="1" applyAlignment="1">
      <alignment horizontal="right" vertical="center"/>
    </xf>
    <xf numFmtId="49" fontId="2" fillId="2" borderId="63" xfId="2" applyNumberFormat="1" applyFont="1" applyFill="1" applyBorder="1" applyAlignment="1">
      <alignment horizontal="center" vertical="center"/>
    </xf>
    <xf numFmtId="49" fontId="2" fillId="2" borderId="64" xfId="2" applyNumberFormat="1" applyFont="1" applyFill="1" applyBorder="1">
      <alignment vertical="center"/>
    </xf>
    <xf numFmtId="49" fontId="2" fillId="2" borderId="45" xfId="2" applyNumberFormat="1" applyFont="1" applyFill="1" applyBorder="1">
      <alignment vertical="center"/>
    </xf>
    <xf numFmtId="0" fontId="10" fillId="2" borderId="65" xfId="2" applyFill="1" applyBorder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3" applyFont="1">
      <alignment vertical="center"/>
    </xf>
  </cellXfs>
  <cellStyles count="4">
    <cellStyle name="Lien hypertexte" xfId="3" builtinId="8"/>
    <cellStyle name="Monétaire" xfId="1" builtinId="4"/>
    <cellStyle name="Normal" xfId="0" builtinId="0"/>
    <cellStyle name="Normal 2" xfId="2" xr:uid="{7A8A611D-4F2E-9142-ABD8-BF28B9DCB4E5}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1FB714"/>
      <rgbColor rgb="FFFCF305"/>
      <rgbColor rgb="FFFFFF00"/>
      <rgbColor rgb="FFFF6600"/>
      <rgbColor rgb="FFFF0000"/>
      <rgbColor rgb="FFDD0806"/>
      <rgbColor rgb="FFC0C0C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icolas.bergel@gmail.com" TargetMode="External"/><Relationship Id="rId1" Type="http://schemas.openxmlformats.org/officeDocument/2006/relationships/hyperlink" Target="https://www.booking.com/searchresults.fr.html?ss=lyon+69003+ibis&amp;ssne=lyon+69003+maison+du+judo&amp;ssne_untouched=lyon+69003+maison+du+judo&amp;label=msn-cmvrz2iIJvoSCIe32hC*fA-79989658705793%3Atikwd-79989834233190%3Aloc-66%3Aneo%3Amte%3Alp126114%3Adec%3Aqsbooking&amp;aid=2369661&amp;lang=fr&amp;sb=1&amp;src_elem=sb&amp;src=searchresults&amp;dest_id=ChIJa00gimTq9EcRVdZO_zb3LxA&amp;dest_type=landmark&amp;place_id=ChIJa00gimTq9EcRVdZO_zb3LxA&amp;latitude=45.7574314&amp;longitude=4.8582362&amp;ac_position=0&amp;ac_click_type=g&amp;ac_langcode=fr&amp;ac_suggestion_list_length=5&amp;search_selected=true&amp;search_pageview_id=00a37662859e00f5&amp;ac_meta=IAAoAjICZnI%3D&amp;checkin=2024-06-21&amp;checkout=2024-06-23&amp;group_adults=1&amp;no_rooms=1&amp;group_children=1&amp;age=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85E1-E25E-9E4D-887E-B20D9FD21994}">
  <sheetPr>
    <tabColor rgb="FFFF0000"/>
  </sheetPr>
  <dimension ref="A1:O26"/>
  <sheetViews>
    <sheetView tabSelected="1" workbookViewId="0">
      <selection activeCell="C21" sqref="C21"/>
    </sheetView>
  </sheetViews>
  <sheetFormatPr baseColWidth="10" defaultRowHeight="14"/>
  <cols>
    <col min="1" max="1" width="11.1640625" bestFit="1" customWidth="1"/>
    <col min="2" max="2" width="30.5" bestFit="1" customWidth="1"/>
    <col min="3" max="3" width="14.5" customWidth="1"/>
    <col min="4" max="4" width="29.5" customWidth="1"/>
    <col min="5" max="5" width="12.33203125" customWidth="1"/>
    <col min="7" max="7" width="45.33203125" customWidth="1"/>
    <col min="8" max="8" width="11.6640625" bestFit="1" customWidth="1"/>
  </cols>
  <sheetData>
    <row r="1" spans="1:15" ht="15" thickBot="1"/>
    <row r="2" spans="1:15" ht="26" thickBot="1">
      <c r="A2" s="102" t="s">
        <v>95</v>
      </c>
      <c r="B2" s="102" t="s">
        <v>96</v>
      </c>
      <c r="C2" s="128" t="s">
        <v>88</v>
      </c>
      <c r="D2" s="128"/>
      <c r="E2" s="128"/>
      <c r="F2" s="128"/>
      <c r="G2" s="129"/>
      <c r="H2" s="99"/>
      <c r="K2" s="100"/>
      <c r="L2" s="99"/>
      <c r="M2" s="99"/>
      <c r="N2" s="99"/>
      <c r="O2" s="99"/>
    </row>
    <row r="3" spans="1:15" ht="24">
      <c r="A3" s="96"/>
      <c r="B3" s="96"/>
      <c r="C3" s="100" t="s">
        <v>97</v>
      </c>
      <c r="D3" s="100" t="s">
        <v>99</v>
      </c>
      <c r="E3" s="74"/>
      <c r="F3" s="74"/>
      <c r="G3" s="75"/>
      <c r="I3" s="95"/>
      <c r="J3" s="95"/>
      <c r="K3" s="95"/>
    </row>
    <row r="4" spans="1:15" ht="25" thickBot="1">
      <c r="A4" s="96"/>
      <c r="B4" s="96"/>
      <c r="C4" s="100"/>
      <c r="D4" s="100"/>
      <c r="E4" s="74"/>
      <c r="F4" s="74"/>
      <c r="G4" s="75"/>
      <c r="I4" s="95"/>
      <c r="J4" s="95"/>
      <c r="K4" s="95"/>
    </row>
    <row r="5" spans="1:15" ht="26" thickBot="1">
      <c r="B5" s="102" t="s">
        <v>94</v>
      </c>
      <c r="C5" s="128" t="s">
        <v>82</v>
      </c>
      <c r="D5" s="128"/>
      <c r="E5" s="128"/>
      <c r="F5" s="128"/>
      <c r="G5" s="129"/>
    </row>
    <row r="6" spans="1:15" ht="22">
      <c r="C6" s="98" t="s">
        <v>98</v>
      </c>
      <c r="D6" s="98" t="s">
        <v>100</v>
      </c>
      <c r="E6" s="98"/>
    </row>
    <row r="7" spans="1:15" ht="15" thickBot="1"/>
    <row r="8" spans="1:15" ht="25" thickBot="1">
      <c r="B8" s="102" t="s">
        <v>101</v>
      </c>
      <c r="C8" s="130" t="s">
        <v>102</v>
      </c>
      <c r="D8" s="131"/>
    </row>
    <row r="10" spans="1:15" ht="15" thickBot="1">
      <c r="B10" s="97"/>
    </row>
    <row r="11" spans="1:15" ht="25" thickBot="1">
      <c r="B11" s="102" t="s">
        <v>114</v>
      </c>
      <c r="C11" s="126" t="s">
        <v>103</v>
      </c>
      <c r="D11" s="132"/>
      <c r="E11" s="103" t="s">
        <v>51</v>
      </c>
      <c r="F11" s="101">
        <v>100</v>
      </c>
      <c r="G11" s="102" t="s">
        <v>112</v>
      </c>
      <c r="H11" s="101">
        <v>200</v>
      </c>
    </row>
    <row r="12" spans="1:15" ht="25" thickBot="1">
      <c r="E12" s="104" t="s">
        <v>104</v>
      </c>
      <c r="F12" s="101">
        <v>60</v>
      </c>
    </row>
    <row r="13" spans="1:15" ht="15" thickBot="1"/>
    <row r="14" spans="1:15" ht="25" thickBot="1">
      <c r="C14" s="126" t="s">
        <v>111</v>
      </c>
      <c r="D14" s="127"/>
      <c r="E14" s="164" t="s">
        <v>29</v>
      </c>
      <c r="F14" s="165" t="s">
        <v>30</v>
      </c>
      <c r="G14" s="165" t="s">
        <v>31</v>
      </c>
      <c r="H14" s="153"/>
    </row>
    <row r="15" spans="1:15" ht="15">
      <c r="E15" s="154" t="s">
        <v>32</v>
      </c>
      <c r="F15" s="155" t="s">
        <v>105</v>
      </c>
      <c r="G15" s="155" t="s">
        <v>106</v>
      </c>
      <c r="H15" s="153" t="s">
        <v>44</v>
      </c>
    </row>
    <row r="16" spans="1:15" ht="15">
      <c r="E16" s="156" t="s">
        <v>33</v>
      </c>
      <c r="F16" s="155" t="s">
        <v>106</v>
      </c>
      <c r="G16" s="155" t="s">
        <v>107</v>
      </c>
      <c r="H16" s="153" t="s">
        <v>45</v>
      </c>
    </row>
    <row r="17" spans="2:8" ht="15">
      <c r="E17" s="156" t="s">
        <v>34</v>
      </c>
      <c r="F17" s="155" t="s">
        <v>106</v>
      </c>
      <c r="G17" s="155" t="s">
        <v>108</v>
      </c>
      <c r="H17" s="153" t="s">
        <v>46</v>
      </c>
    </row>
    <row r="18" spans="2:8" ht="15">
      <c r="E18" s="157" t="s">
        <v>35</v>
      </c>
      <c r="F18" s="158"/>
      <c r="G18" s="157" t="s">
        <v>109</v>
      </c>
      <c r="H18" s="153"/>
    </row>
    <row r="19" spans="2:8" ht="15">
      <c r="E19" s="159"/>
      <c r="F19" s="159"/>
      <c r="G19" s="160" t="s">
        <v>36</v>
      </c>
      <c r="H19" s="161" t="s">
        <v>110</v>
      </c>
    </row>
    <row r="20" spans="2:8" ht="16" thickBot="1">
      <c r="E20" s="162"/>
      <c r="F20" s="162"/>
      <c r="G20" s="163" t="s">
        <v>37</v>
      </c>
      <c r="H20" s="163" t="s">
        <v>109</v>
      </c>
    </row>
    <row r="21" spans="2:8" ht="25" thickBot="1">
      <c r="B21" s="166" t="s">
        <v>113</v>
      </c>
    </row>
    <row r="25" spans="2:8" ht="19">
      <c r="B25" s="207" t="s">
        <v>115</v>
      </c>
      <c r="C25" s="206" t="s">
        <v>116</v>
      </c>
    </row>
    <row r="26" spans="2:8" ht="19">
      <c r="B26" s="207" t="s">
        <v>118</v>
      </c>
      <c r="C26" s="208" t="s">
        <v>117</v>
      </c>
    </row>
  </sheetData>
  <mergeCells count="5">
    <mergeCell ref="C14:D14"/>
    <mergeCell ref="C2:G2"/>
    <mergeCell ref="C5:G5"/>
    <mergeCell ref="C8:D8"/>
    <mergeCell ref="C11:D11"/>
  </mergeCells>
  <conditionalFormatting sqref="F15:G17">
    <cfRule type="cellIs" dxfId="3" priority="1" stopIfTrue="1" operator="lessThan">
      <formula>0</formula>
    </cfRule>
  </conditionalFormatting>
  <hyperlinks>
    <hyperlink ref="C8" r:id="rId1" xr:uid="{D3B3E483-AA5D-5D46-A161-D3B4AF467979}"/>
    <hyperlink ref="C26" r:id="rId2" xr:uid="{293D13A9-F9D4-0A43-A402-1B85C627B8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Q39"/>
  <sheetViews>
    <sheetView showGridLines="0" topLeftCell="A10" workbookViewId="0">
      <selection activeCell="E35" sqref="E35"/>
    </sheetView>
  </sheetViews>
  <sheetFormatPr baseColWidth="10" defaultColWidth="8.83203125" defaultRowHeight="17.25" customHeight="1"/>
  <cols>
    <col min="1" max="1" width="2.1640625" style="1" customWidth="1"/>
    <col min="2" max="2" width="5.1640625" style="1" customWidth="1"/>
    <col min="3" max="3" width="9.33203125" style="1" customWidth="1"/>
    <col min="4" max="4" width="17.83203125" style="1" customWidth="1"/>
    <col min="5" max="5" width="20" style="1" customWidth="1"/>
    <col min="6" max="6" width="10.5" style="1" bestFit="1" customWidth="1"/>
    <col min="7" max="7" width="7.33203125" style="1" customWidth="1"/>
    <col min="8" max="8" width="11.6640625" style="1" customWidth="1"/>
    <col min="9" max="9" width="7.6640625" style="1" customWidth="1"/>
    <col min="10" max="10" width="12.5" style="1" bestFit="1" customWidth="1"/>
    <col min="11" max="11" width="11" style="1" bestFit="1" customWidth="1"/>
    <col min="12" max="12" width="13.6640625" style="1" customWidth="1"/>
    <col min="13" max="13" width="13.1640625" style="1" customWidth="1"/>
    <col min="14" max="14" width="12" style="1" customWidth="1"/>
    <col min="15" max="15" width="9.83203125" style="1" customWidth="1"/>
    <col min="16" max="18" width="8.83203125" style="1" customWidth="1"/>
    <col min="19" max="16384" width="8.83203125" style="1"/>
  </cols>
  <sheetData>
    <row r="1" spans="1:17" ht="1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7.25" customHeight="1">
      <c r="A2" s="2"/>
      <c r="B2" s="2"/>
      <c r="C2" s="3" t="s">
        <v>0</v>
      </c>
      <c r="D2" s="4"/>
      <c r="E2" s="73" t="s">
        <v>87</v>
      </c>
      <c r="F2" s="76" t="s">
        <v>83</v>
      </c>
      <c r="G2" s="136" t="s">
        <v>88</v>
      </c>
      <c r="H2" s="137"/>
      <c r="I2" s="137"/>
      <c r="J2" s="137"/>
      <c r="K2" s="138"/>
      <c r="L2" s="6"/>
      <c r="M2" s="43" t="s">
        <v>93</v>
      </c>
      <c r="N2" s="42"/>
      <c r="O2" s="42"/>
      <c r="P2" s="2"/>
      <c r="Q2" s="2"/>
    </row>
    <row r="3" spans="1:17" ht="17.25" customHeight="1">
      <c r="A3" s="2"/>
      <c r="B3" s="2"/>
      <c r="C3" s="7" t="s">
        <v>1</v>
      </c>
      <c r="D3" s="8"/>
      <c r="E3" s="36"/>
      <c r="F3" s="76" t="s">
        <v>91</v>
      </c>
      <c r="G3" s="136" t="s">
        <v>89</v>
      </c>
      <c r="H3" s="137"/>
      <c r="I3" s="137"/>
      <c r="J3" s="137"/>
      <c r="K3" s="138"/>
      <c r="L3" s="6"/>
      <c r="M3" s="5"/>
      <c r="N3" s="2"/>
      <c r="O3" s="2"/>
      <c r="P3" s="2"/>
      <c r="Q3" s="2"/>
    </row>
    <row r="4" spans="1:17" ht="17.25" customHeight="1">
      <c r="A4" s="2"/>
      <c r="B4" s="9"/>
      <c r="C4" s="10"/>
      <c r="D4" s="11"/>
      <c r="E4" s="9"/>
      <c r="F4" s="77" t="s">
        <v>92</v>
      </c>
      <c r="G4" s="139" t="s">
        <v>90</v>
      </c>
      <c r="H4" s="140"/>
      <c r="I4" s="140"/>
      <c r="J4" s="140"/>
      <c r="K4" s="141"/>
      <c r="L4" s="9"/>
      <c r="M4" s="9"/>
      <c r="N4" s="9"/>
      <c r="O4" s="9"/>
      <c r="P4" s="2"/>
      <c r="Q4" s="2"/>
    </row>
    <row r="5" spans="1:17" ht="36.75" customHeight="1" thickBot="1">
      <c r="A5" s="12"/>
      <c r="C5" s="26"/>
      <c r="D5" s="144" t="s">
        <v>2</v>
      </c>
      <c r="E5" s="145"/>
      <c r="F5" s="145"/>
      <c r="G5" s="145"/>
      <c r="H5" s="145"/>
      <c r="I5" s="145"/>
      <c r="J5" s="145"/>
      <c r="K5" s="145"/>
      <c r="L5" s="146"/>
      <c r="M5" s="146"/>
      <c r="N5" s="146"/>
      <c r="O5" s="147"/>
      <c r="P5" s="35"/>
      <c r="Q5" s="2"/>
    </row>
    <row r="6" spans="1:17" ht="86.25" customHeight="1" thickBot="1">
      <c r="A6" s="13"/>
      <c r="B6" s="22"/>
      <c r="C6" s="23" t="s">
        <v>5</v>
      </c>
      <c r="D6" s="23" t="s">
        <v>6</v>
      </c>
      <c r="E6" s="23" t="s">
        <v>7</v>
      </c>
      <c r="F6" s="24" t="s">
        <v>8</v>
      </c>
      <c r="G6" s="24" t="s">
        <v>9</v>
      </c>
      <c r="H6" s="24" t="s">
        <v>10</v>
      </c>
      <c r="I6" s="24" t="s">
        <v>11</v>
      </c>
      <c r="J6" s="25" t="s">
        <v>12</v>
      </c>
      <c r="K6" s="32" t="s">
        <v>54</v>
      </c>
      <c r="L6" s="32" t="s">
        <v>55</v>
      </c>
      <c r="M6" s="32" t="s">
        <v>56</v>
      </c>
      <c r="N6" s="32" t="s">
        <v>57</v>
      </c>
      <c r="O6" s="34" t="s">
        <v>58</v>
      </c>
      <c r="P6" s="81" t="s">
        <v>59</v>
      </c>
    </row>
    <row r="7" spans="1:17" ht="17.25" customHeight="1">
      <c r="A7" s="13"/>
      <c r="B7" s="70" t="s">
        <v>81</v>
      </c>
      <c r="C7" s="71" t="s">
        <v>70</v>
      </c>
      <c r="D7" s="72" t="s">
        <v>71</v>
      </c>
      <c r="E7" s="71" t="s">
        <v>78</v>
      </c>
      <c r="F7" s="71" t="s">
        <v>72</v>
      </c>
      <c r="G7" s="71" t="s">
        <v>79</v>
      </c>
      <c r="H7" s="71" t="s">
        <v>73</v>
      </c>
      <c r="I7" s="71" t="s">
        <v>48</v>
      </c>
      <c r="J7" s="78" t="s">
        <v>74</v>
      </c>
      <c r="K7" s="82" t="s">
        <v>80</v>
      </c>
      <c r="L7" s="83"/>
      <c r="M7" s="83" t="s">
        <v>77</v>
      </c>
      <c r="N7" s="84"/>
      <c r="O7" s="85"/>
      <c r="P7" s="86">
        <f>K7+L7+M7+N7+O7</f>
        <v>280</v>
      </c>
    </row>
    <row r="8" spans="1:17" ht="17.25" customHeight="1">
      <c r="A8" s="13"/>
      <c r="B8" s="14" t="s">
        <v>18</v>
      </c>
      <c r="C8" s="15"/>
      <c r="D8" s="15"/>
      <c r="E8" s="15"/>
      <c r="F8" s="15"/>
      <c r="G8" s="15"/>
      <c r="H8" s="15"/>
      <c r="I8" s="16"/>
      <c r="J8" s="79"/>
      <c r="K8" s="87"/>
      <c r="L8" s="15"/>
      <c r="M8" s="15"/>
      <c r="N8" s="30"/>
      <c r="O8" s="33"/>
      <c r="P8" s="88">
        <f t="shared" ref="P8:P27" si="0">K8+L8+M8+N8+O8</f>
        <v>0</v>
      </c>
    </row>
    <row r="9" spans="1:17" ht="17.25" customHeight="1">
      <c r="A9" s="13"/>
      <c r="B9" s="14" t="s">
        <v>19</v>
      </c>
      <c r="C9" s="15"/>
      <c r="D9" s="15"/>
      <c r="E9" s="15"/>
      <c r="F9" s="15"/>
      <c r="G9" s="15"/>
      <c r="H9" s="16"/>
      <c r="I9" s="16"/>
      <c r="J9" s="79"/>
      <c r="K9" s="89"/>
      <c r="L9" s="15"/>
      <c r="M9" s="15"/>
      <c r="N9" s="31"/>
      <c r="O9" s="33"/>
      <c r="P9" s="88">
        <f t="shared" si="0"/>
        <v>0</v>
      </c>
    </row>
    <row r="10" spans="1:17" ht="17.25" customHeight="1">
      <c r="A10" s="13"/>
      <c r="B10" s="14" t="s">
        <v>20</v>
      </c>
      <c r="C10" s="15"/>
      <c r="D10" s="15"/>
      <c r="E10" s="15"/>
      <c r="F10" s="15"/>
      <c r="G10" s="15"/>
      <c r="H10" s="16"/>
      <c r="I10" s="16"/>
      <c r="J10" s="79"/>
      <c r="K10" s="89"/>
      <c r="L10" s="15"/>
      <c r="M10" s="15"/>
      <c r="N10" s="31"/>
      <c r="O10" s="33"/>
      <c r="P10" s="88">
        <f t="shared" si="0"/>
        <v>0</v>
      </c>
    </row>
    <row r="11" spans="1:17" ht="17.25" customHeight="1">
      <c r="A11" s="13"/>
      <c r="B11" s="14" t="s">
        <v>21</v>
      </c>
      <c r="C11" s="15"/>
      <c r="D11" s="15"/>
      <c r="E11" s="15"/>
      <c r="F11" s="15"/>
      <c r="G11" s="15"/>
      <c r="H11" s="16"/>
      <c r="I11" s="16"/>
      <c r="J11" s="79"/>
      <c r="K11" s="89"/>
      <c r="L11" s="15"/>
      <c r="M11" s="15"/>
      <c r="N11" s="31"/>
      <c r="O11" s="33"/>
      <c r="P11" s="88">
        <f t="shared" si="0"/>
        <v>0</v>
      </c>
    </row>
    <row r="12" spans="1:17" ht="17.25" customHeight="1">
      <c r="A12" s="13"/>
      <c r="B12" s="14" t="s">
        <v>22</v>
      </c>
      <c r="C12" s="15"/>
      <c r="D12" s="15"/>
      <c r="E12" s="15"/>
      <c r="F12" s="15"/>
      <c r="G12" s="15"/>
      <c r="H12" s="16"/>
      <c r="I12" s="16"/>
      <c r="J12" s="79"/>
      <c r="K12" s="89"/>
      <c r="L12" s="15"/>
      <c r="M12" s="15"/>
      <c r="N12" s="31"/>
      <c r="O12" s="33"/>
      <c r="P12" s="88">
        <f t="shared" si="0"/>
        <v>0</v>
      </c>
    </row>
    <row r="13" spans="1:17" ht="17.25" customHeight="1">
      <c r="A13" s="13"/>
      <c r="B13" s="14" t="s">
        <v>23</v>
      </c>
      <c r="C13" s="15"/>
      <c r="D13" s="15"/>
      <c r="E13" s="15"/>
      <c r="F13" s="15"/>
      <c r="G13" s="15"/>
      <c r="H13" s="16"/>
      <c r="I13" s="16"/>
      <c r="J13" s="79"/>
      <c r="K13" s="89"/>
      <c r="L13" s="15"/>
      <c r="M13" s="15"/>
      <c r="N13" s="31"/>
      <c r="O13" s="33"/>
      <c r="P13" s="88">
        <f t="shared" si="0"/>
        <v>0</v>
      </c>
    </row>
    <row r="14" spans="1:17" ht="17.25" customHeight="1">
      <c r="A14" s="13"/>
      <c r="B14" s="14" t="s">
        <v>24</v>
      </c>
      <c r="C14" s="15"/>
      <c r="D14" s="15"/>
      <c r="E14" s="15"/>
      <c r="F14" s="15"/>
      <c r="G14" s="15"/>
      <c r="H14" s="16"/>
      <c r="I14" s="16"/>
      <c r="J14" s="79"/>
      <c r="K14" s="89"/>
      <c r="L14" s="15"/>
      <c r="M14" s="15"/>
      <c r="N14" s="31"/>
      <c r="O14" s="33"/>
      <c r="P14" s="88">
        <f t="shared" si="0"/>
        <v>0</v>
      </c>
    </row>
    <row r="15" spans="1:17" ht="17.25" customHeight="1">
      <c r="A15" s="13"/>
      <c r="B15" s="14" t="s">
        <v>25</v>
      </c>
      <c r="C15" s="15"/>
      <c r="D15" s="15"/>
      <c r="E15" s="15"/>
      <c r="F15" s="15"/>
      <c r="G15" s="15"/>
      <c r="H15" s="16"/>
      <c r="I15" s="16"/>
      <c r="J15" s="79"/>
      <c r="K15" s="89"/>
      <c r="L15" s="15"/>
      <c r="M15" s="15"/>
      <c r="N15" s="31"/>
      <c r="O15" s="33"/>
      <c r="P15" s="88">
        <f t="shared" si="0"/>
        <v>0</v>
      </c>
    </row>
    <row r="16" spans="1:17" ht="17.25" customHeight="1">
      <c r="A16" s="13"/>
      <c r="B16" s="14" t="s">
        <v>26</v>
      </c>
      <c r="C16" s="15"/>
      <c r="D16" s="15"/>
      <c r="E16" s="15"/>
      <c r="F16" s="15"/>
      <c r="G16" s="15"/>
      <c r="H16" s="16"/>
      <c r="I16" s="16"/>
      <c r="J16" s="79"/>
      <c r="K16" s="89"/>
      <c r="L16" s="15"/>
      <c r="M16" s="15"/>
      <c r="N16" s="31"/>
      <c r="O16" s="33"/>
      <c r="P16" s="88">
        <f t="shared" si="0"/>
        <v>0</v>
      </c>
    </row>
    <row r="17" spans="1:17" ht="17.25" customHeight="1">
      <c r="A17" s="13"/>
      <c r="B17" s="14" t="s">
        <v>60</v>
      </c>
      <c r="C17" s="15"/>
      <c r="D17" s="15"/>
      <c r="E17" s="15"/>
      <c r="F17" s="15"/>
      <c r="G17" s="15"/>
      <c r="H17" s="16"/>
      <c r="I17" s="16"/>
      <c r="J17" s="79"/>
      <c r="K17" s="89"/>
      <c r="L17" s="15"/>
      <c r="M17" s="15"/>
      <c r="N17" s="31"/>
      <c r="O17" s="33"/>
      <c r="P17" s="88">
        <f t="shared" si="0"/>
        <v>0</v>
      </c>
    </row>
    <row r="18" spans="1:17" ht="17.25" customHeight="1">
      <c r="A18" s="13"/>
      <c r="B18" s="14" t="s">
        <v>61</v>
      </c>
      <c r="C18" s="15"/>
      <c r="D18" s="15"/>
      <c r="E18" s="15"/>
      <c r="F18" s="15"/>
      <c r="G18" s="15"/>
      <c r="H18" s="16"/>
      <c r="I18" s="16"/>
      <c r="J18" s="79"/>
      <c r="K18" s="89"/>
      <c r="L18" s="15"/>
      <c r="M18" s="15"/>
      <c r="N18" s="31"/>
      <c r="O18" s="33"/>
      <c r="P18" s="88">
        <f t="shared" si="0"/>
        <v>0</v>
      </c>
    </row>
    <row r="19" spans="1:17" ht="17.25" customHeight="1">
      <c r="A19" s="13"/>
      <c r="B19" s="14" t="s">
        <v>62</v>
      </c>
      <c r="C19" s="15"/>
      <c r="D19" s="15"/>
      <c r="E19" s="15"/>
      <c r="F19" s="15"/>
      <c r="G19" s="15"/>
      <c r="H19" s="16"/>
      <c r="I19" s="16"/>
      <c r="J19" s="79"/>
      <c r="K19" s="89"/>
      <c r="L19" s="15"/>
      <c r="M19" s="15"/>
      <c r="N19" s="31"/>
      <c r="O19" s="33"/>
      <c r="P19" s="88">
        <f t="shared" si="0"/>
        <v>0</v>
      </c>
    </row>
    <row r="20" spans="1:17" ht="17.25" customHeight="1">
      <c r="A20" s="13"/>
      <c r="B20" s="14" t="s">
        <v>63</v>
      </c>
      <c r="C20" s="15"/>
      <c r="D20" s="15"/>
      <c r="E20" s="15"/>
      <c r="F20" s="15"/>
      <c r="G20" s="15"/>
      <c r="H20" s="16"/>
      <c r="I20" s="16"/>
      <c r="J20" s="79"/>
      <c r="K20" s="89"/>
      <c r="L20" s="15"/>
      <c r="M20" s="15"/>
      <c r="N20" s="31"/>
      <c r="O20" s="33"/>
      <c r="P20" s="88">
        <f t="shared" si="0"/>
        <v>0</v>
      </c>
    </row>
    <row r="21" spans="1:17" ht="17.25" customHeight="1">
      <c r="A21" s="13"/>
      <c r="B21" s="14" t="s">
        <v>64</v>
      </c>
      <c r="C21" s="15"/>
      <c r="D21" s="15"/>
      <c r="E21" s="15"/>
      <c r="F21" s="15"/>
      <c r="G21" s="15"/>
      <c r="H21" s="16"/>
      <c r="I21" s="16"/>
      <c r="J21" s="79"/>
      <c r="K21" s="89"/>
      <c r="L21" s="15"/>
      <c r="M21" s="15"/>
      <c r="N21" s="31"/>
      <c r="O21" s="33"/>
      <c r="P21" s="88">
        <f t="shared" si="0"/>
        <v>0</v>
      </c>
    </row>
    <row r="22" spans="1:17" ht="17.25" customHeight="1">
      <c r="A22" s="13"/>
      <c r="B22" s="14" t="s">
        <v>65</v>
      </c>
      <c r="C22" s="15"/>
      <c r="D22" s="15"/>
      <c r="E22" s="15"/>
      <c r="F22" s="15"/>
      <c r="G22" s="15"/>
      <c r="H22" s="16"/>
      <c r="I22" s="16"/>
      <c r="J22" s="79"/>
      <c r="K22" s="89"/>
      <c r="L22" s="15"/>
      <c r="M22" s="15"/>
      <c r="N22" s="31"/>
      <c r="O22" s="33"/>
      <c r="P22" s="88">
        <f t="shared" si="0"/>
        <v>0</v>
      </c>
    </row>
    <row r="23" spans="1:17" ht="17.25" customHeight="1">
      <c r="A23" s="13"/>
      <c r="B23" s="14" t="s">
        <v>66</v>
      </c>
      <c r="C23" s="15"/>
      <c r="D23" s="15"/>
      <c r="E23" s="15"/>
      <c r="F23" s="15"/>
      <c r="G23" s="15"/>
      <c r="H23" s="16"/>
      <c r="I23" s="16"/>
      <c r="J23" s="79"/>
      <c r="K23" s="89"/>
      <c r="L23" s="15"/>
      <c r="M23" s="15"/>
      <c r="N23" s="31"/>
      <c r="O23" s="33"/>
      <c r="P23" s="88">
        <f t="shared" si="0"/>
        <v>0</v>
      </c>
    </row>
    <row r="24" spans="1:17" ht="17.25" customHeight="1">
      <c r="A24" s="13"/>
      <c r="B24" s="14" t="s">
        <v>67</v>
      </c>
      <c r="C24" s="15"/>
      <c r="D24" s="15"/>
      <c r="E24" s="15"/>
      <c r="F24" s="15"/>
      <c r="G24" s="15"/>
      <c r="H24" s="16"/>
      <c r="I24" s="16"/>
      <c r="J24" s="79"/>
      <c r="K24" s="89"/>
      <c r="L24" s="15"/>
      <c r="M24" s="15"/>
      <c r="N24" s="31"/>
      <c r="O24" s="33"/>
      <c r="P24" s="88">
        <f t="shared" si="0"/>
        <v>0</v>
      </c>
    </row>
    <row r="25" spans="1:17" ht="17.25" customHeight="1">
      <c r="A25" s="13"/>
      <c r="B25" s="14" t="s">
        <v>68</v>
      </c>
      <c r="C25" s="15"/>
      <c r="D25" s="15"/>
      <c r="E25" s="15"/>
      <c r="F25" s="15"/>
      <c r="G25" s="15"/>
      <c r="H25" s="16"/>
      <c r="I25" s="16"/>
      <c r="J25" s="79"/>
      <c r="K25" s="89"/>
      <c r="L25" s="15"/>
      <c r="M25" s="15"/>
      <c r="N25" s="31"/>
      <c r="O25" s="33"/>
      <c r="P25" s="88">
        <f t="shared" si="0"/>
        <v>0</v>
      </c>
    </row>
    <row r="26" spans="1:17" ht="17.25" customHeight="1">
      <c r="A26" s="13"/>
      <c r="B26" s="14" t="s">
        <v>69</v>
      </c>
      <c r="C26" s="15"/>
      <c r="D26" s="15"/>
      <c r="E26" s="15"/>
      <c r="F26" s="15"/>
      <c r="G26" s="15"/>
      <c r="H26" s="16"/>
      <c r="I26" s="16"/>
      <c r="J26" s="79"/>
      <c r="K26" s="89"/>
      <c r="L26" s="15"/>
      <c r="M26" s="15"/>
      <c r="N26" s="31"/>
      <c r="O26" s="33"/>
      <c r="P26" s="88">
        <f t="shared" si="0"/>
        <v>0</v>
      </c>
    </row>
    <row r="27" spans="1:17" ht="17.25" customHeight="1">
      <c r="A27" s="13"/>
      <c r="B27" s="17" t="s">
        <v>27</v>
      </c>
      <c r="C27" s="15"/>
      <c r="D27" s="15"/>
      <c r="E27" s="15"/>
      <c r="F27" s="15"/>
      <c r="G27" s="15"/>
      <c r="H27" s="16"/>
      <c r="I27" s="16"/>
      <c r="J27" s="79"/>
      <c r="K27" s="89"/>
      <c r="L27" s="15"/>
      <c r="M27" s="15"/>
      <c r="N27" s="31"/>
      <c r="O27" s="33"/>
      <c r="P27" s="88">
        <f t="shared" si="0"/>
        <v>0</v>
      </c>
    </row>
    <row r="28" spans="1:17" ht="17.25" customHeight="1" thickBot="1">
      <c r="A28" s="13"/>
      <c r="B28" s="18"/>
      <c r="C28" s="19"/>
      <c r="D28" s="19"/>
      <c r="E28" s="19"/>
      <c r="F28" s="19"/>
      <c r="G28" s="19"/>
      <c r="H28" s="20"/>
      <c r="I28" s="20"/>
      <c r="J28" s="80"/>
      <c r="K28" s="90"/>
      <c r="L28" s="91"/>
      <c r="M28" s="91"/>
      <c r="N28" s="92"/>
      <c r="O28" s="93" t="s">
        <v>75</v>
      </c>
      <c r="P28" s="94">
        <f>SUM(P8:P27)</f>
        <v>0</v>
      </c>
    </row>
    <row r="29" spans="1:17" ht="17.25" customHeight="1">
      <c r="A29" s="2"/>
      <c r="B29" s="105"/>
      <c r="C29" s="105"/>
      <c r="D29" s="105"/>
      <c r="E29" s="105"/>
      <c r="F29" s="105"/>
      <c r="G29" s="105"/>
      <c r="H29" s="106"/>
      <c r="I29" s="106"/>
      <c r="J29" s="105"/>
      <c r="K29" s="107"/>
      <c r="L29" s="107"/>
      <c r="M29" s="108"/>
      <c r="N29" s="108"/>
      <c r="O29" s="28"/>
      <c r="P29" s="28"/>
      <c r="Q29" s="2"/>
    </row>
    <row r="30" spans="1:17" ht="17.25" customHeight="1">
      <c r="A30" s="27"/>
      <c r="B30" s="142" t="s">
        <v>28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11"/>
      <c r="N30" s="111"/>
      <c r="O30" s="29"/>
      <c r="P30" s="2"/>
      <c r="Q30" s="2"/>
    </row>
    <row r="31" spans="1:17" ht="17.25" customHeight="1">
      <c r="A31" s="27"/>
      <c r="B31" s="148" t="s">
        <v>93</v>
      </c>
      <c r="C31" s="148"/>
      <c r="D31" s="148"/>
      <c r="E31" s="112"/>
      <c r="F31" s="112"/>
      <c r="G31" s="112"/>
      <c r="H31" s="113"/>
      <c r="I31" s="113"/>
      <c r="J31" s="113"/>
      <c r="K31" s="114"/>
      <c r="L31" s="114"/>
      <c r="M31" s="112"/>
      <c r="N31" s="114"/>
      <c r="O31" s="29"/>
      <c r="P31" s="2"/>
      <c r="Q31" s="2"/>
    </row>
    <row r="32" spans="1:17" ht="17.25" customHeight="1">
      <c r="A32" s="27"/>
      <c r="B32" s="115"/>
      <c r="C32" s="112"/>
      <c r="D32" s="112"/>
      <c r="E32" s="112"/>
      <c r="F32" s="112"/>
      <c r="G32" s="112"/>
      <c r="H32" s="121"/>
      <c r="I32" s="121"/>
      <c r="J32" s="121"/>
      <c r="K32" s="135" t="s">
        <v>47</v>
      </c>
      <c r="L32" s="135"/>
      <c r="M32" s="135"/>
      <c r="N32" s="135"/>
      <c r="O32" s="29"/>
      <c r="P32" s="2"/>
      <c r="Q32" s="2"/>
    </row>
    <row r="33" spans="1:17" ht="17.25" customHeight="1">
      <c r="A33" s="27"/>
      <c r="B33" s="114"/>
      <c r="C33" s="114"/>
      <c r="D33" s="114"/>
      <c r="E33" s="114"/>
      <c r="F33" s="114"/>
      <c r="G33" s="114"/>
      <c r="H33" s="33"/>
      <c r="I33" s="133" t="s">
        <v>76</v>
      </c>
      <c r="J33" s="133"/>
      <c r="K33" s="122" t="s">
        <v>48</v>
      </c>
      <c r="L33" s="122" t="s">
        <v>49</v>
      </c>
      <c r="M33" s="122" t="s">
        <v>50</v>
      </c>
      <c r="N33" s="122" t="s">
        <v>53</v>
      </c>
      <c r="O33" s="29"/>
      <c r="P33" s="2"/>
      <c r="Q33" s="2"/>
    </row>
    <row r="34" spans="1:17" ht="17.25" customHeight="1">
      <c r="A34" s="27"/>
      <c r="B34" s="114"/>
      <c r="C34" s="114"/>
      <c r="D34" s="114"/>
      <c r="E34" s="114"/>
      <c r="F34" s="114"/>
      <c r="G34" s="114"/>
      <c r="H34" s="123" t="s">
        <v>51</v>
      </c>
      <c r="I34" s="134">
        <v>100</v>
      </c>
      <c r="J34" s="134"/>
      <c r="K34" s="124">
        <v>200</v>
      </c>
      <c r="L34" s="124">
        <v>200</v>
      </c>
      <c r="M34" s="124">
        <v>200</v>
      </c>
      <c r="N34" s="124">
        <v>200</v>
      </c>
      <c r="O34" s="29"/>
      <c r="P34" s="2"/>
      <c r="Q34" s="2"/>
    </row>
    <row r="35" spans="1:17" ht="17.25" customHeight="1">
      <c r="A35" s="27"/>
      <c r="B35" s="114"/>
      <c r="C35" s="114"/>
      <c r="D35" s="114"/>
      <c r="E35" s="114"/>
      <c r="F35" s="114"/>
      <c r="G35" s="114"/>
      <c r="H35" s="123" t="s">
        <v>52</v>
      </c>
      <c r="I35" s="134">
        <v>60</v>
      </c>
      <c r="J35" s="134"/>
      <c r="K35" s="124"/>
      <c r="L35" s="125"/>
      <c r="M35" s="124"/>
      <c r="N35" s="124"/>
      <c r="O35" s="29"/>
      <c r="P35" s="2"/>
      <c r="Q35" s="2"/>
    </row>
    <row r="36" spans="1:17" ht="17.25" customHeight="1">
      <c r="A36" s="27"/>
      <c r="B36" s="114"/>
      <c r="C36" s="114"/>
      <c r="D36" s="114"/>
      <c r="E36" s="114"/>
      <c r="F36" s="114"/>
      <c r="G36" s="114"/>
      <c r="H36" s="114"/>
      <c r="I36" s="114"/>
      <c r="J36" s="114"/>
      <c r="K36" s="117"/>
      <c r="L36" s="116"/>
      <c r="M36" s="116"/>
      <c r="N36" s="118"/>
      <c r="O36" s="29"/>
      <c r="P36" s="2"/>
      <c r="Q36" s="2"/>
    </row>
    <row r="37" spans="1:17" ht="17.25" customHeight="1">
      <c r="A37" s="27"/>
      <c r="B37" s="114"/>
      <c r="C37" s="114"/>
      <c r="D37" s="114"/>
      <c r="E37" s="114"/>
      <c r="F37" s="114"/>
      <c r="G37" s="114"/>
      <c r="H37" s="114"/>
      <c r="I37" s="114"/>
      <c r="J37" s="114"/>
      <c r="K37" s="119"/>
      <c r="L37" s="120"/>
      <c r="M37" s="119"/>
      <c r="N37" s="114"/>
      <c r="O37" s="29"/>
      <c r="P37" s="2"/>
      <c r="Q37" s="2"/>
    </row>
    <row r="38" spans="1:17" ht="17.25" customHeight="1">
      <c r="A38" s="2"/>
      <c r="B38" s="28"/>
      <c r="C38" s="28"/>
      <c r="D38" s="28"/>
      <c r="E38" s="28"/>
      <c r="F38" s="28"/>
      <c r="G38" s="28"/>
      <c r="H38" s="28"/>
      <c r="I38" s="28"/>
      <c r="J38" s="28"/>
      <c r="K38" s="109"/>
      <c r="L38" s="109"/>
      <c r="M38" s="28"/>
      <c r="N38" s="110"/>
      <c r="O38" s="2"/>
      <c r="P38" s="2"/>
      <c r="Q38" s="2"/>
    </row>
    <row r="39" spans="1:17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M39" s="21"/>
      <c r="N39" s="21"/>
      <c r="O39" s="2"/>
      <c r="P39" s="2"/>
      <c r="Q39" s="2"/>
    </row>
  </sheetData>
  <mergeCells count="11">
    <mergeCell ref="I33:J33"/>
    <mergeCell ref="I35:J35"/>
    <mergeCell ref="I34:J34"/>
    <mergeCell ref="K32:N32"/>
    <mergeCell ref="G2:K2"/>
    <mergeCell ref="G3:K3"/>
    <mergeCell ref="G4:K4"/>
    <mergeCell ref="B30:L30"/>
    <mergeCell ref="D5:K5"/>
    <mergeCell ref="L5:O5"/>
    <mergeCell ref="B31:D31"/>
  </mergeCells>
  <phoneticPr fontId="15" type="noConversion"/>
  <conditionalFormatting sqref="K34:N35">
    <cfRule type="cellIs" dxfId="2" priority="1" stopIfTrue="1" operator="lessThan">
      <formula>0</formula>
    </cfRule>
  </conditionalFormatting>
  <conditionalFormatting sqref="N7 L36:M36">
    <cfRule type="cellIs" dxfId="1" priority="3" stopIfTrue="1" operator="lessThan">
      <formula>0</formula>
    </cfRule>
  </conditionalFormatting>
  <pageMargins left="0.75" right="0.75" top="1" bottom="1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5497B-3C0A-6546-A665-120EC65F95C1}">
  <sheetPr>
    <tabColor theme="1"/>
    <pageSetUpPr fitToPage="1"/>
  </sheetPr>
  <dimension ref="A1:Q29"/>
  <sheetViews>
    <sheetView showGridLines="0" workbookViewId="0">
      <selection activeCell="E12" sqref="E12"/>
    </sheetView>
  </sheetViews>
  <sheetFormatPr baseColWidth="10" defaultColWidth="8.83203125" defaultRowHeight="17.25" customHeight="1"/>
  <cols>
    <col min="1" max="1" width="2.1640625" style="37" customWidth="1"/>
    <col min="2" max="2" width="5.1640625" style="37" customWidth="1"/>
    <col min="3" max="3" width="9.33203125" style="37" customWidth="1"/>
    <col min="4" max="4" width="17.83203125" style="37" customWidth="1"/>
    <col min="5" max="5" width="20" style="37" customWidth="1"/>
    <col min="6" max="6" width="14.5" style="37" bestFit="1" customWidth="1"/>
    <col min="7" max="7" width="7.33203125" style="37" customWidth="1"/>
    <col min="8" max="8" width="11.6640625" style="37" customWidth="1"/>
    <col min="9" max="9" width="7.6640625" style="37" customWidth="1"/>
    <col min="10" max="10" width="8.1640625" style="37" customWidth="1"/>
    <col min="11" max="12" width="13.6640625" style="37" customWidth="1"/>
    <col min="13" max="13" width="13.1640625" style="37" customWidth="1"/>
    <col min="14" max="14" width="12" style="37" customWidth="1"/>
    <col min="15" max="15" width="9.83203125" style="37" customWidth="1"/>
    <col min="16" max="18" width="8.83203125" style="37" customWidth="1"/>
    <col min="19" max="16384" width="8.83203125" style="37"/>
  </cols>
  <sheetData>
    <row r="1" spans="1:17" ht="14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7.25" customHeight="1">
      <c r="A2" s="36"/>
      <c r="B2" s="36"/>
      <c r="C2" s="38" t="s">
        <v>0</v>
      </c>
      <c r="D2" s="39"/>
      <c r="E2" s="73" t="s">
        <v>86</v>
      </c>
      <c r="F2" s="76" t="s">
        <v>83</v>
      </c>
      <c r="G2" s="136" t="s">
        <v>82</v>
      </c>
      <c r="H2" s="137"/>
      <c r="I2" s="137"/>
      <c r="J2" s="137"/>
      <c r="K2" s="138"/>
      <c r="L2" s="42"/>
      <c r="M2" s="41"/>
      <c r="N2" s="36"/>
      <c r="O2" s="36"/>
      <c r="P2" s="36"/>
      <c r="Q2" s="36"/>
    </row>
    <row r="3" spans="1:17" ht="17.25" customHeight="1">
      <c r="A3" s="36"/>
      <c r="B3" s="36"/>
      <c r="C3" s="43" t="s">
        <v>1</v>
      </c>
      <c r="D3" s="44"/>
      <c r="E3" s="36"/>
      <c r="F3" s="76" t="s">
        <v>85</v>
      </c>
      <c r="G3" s="151" t="s">
        <v>84</v>
      </c>
      <c r="H3" s="152"/>
      <c r="I3" s="36"/>
      <c r="J3" s="41"/>
      <c r="K3" s="36"/>
      <c r="L3" s="42"/>
      <c r="M3" s="41"/>
      <c r="N3" s="36"/>
      <c r="O3" s="36"/>
      <c r="P3" s="36"/>
      <c r="Q3" s="36"/>
    </row>
    <row r="4" spans="1:17" ht="17.25" customHeight="1" thickBot="1">
      <c r="A4" s="36"/>
      <c r="B4" s="169"/>
      <c r="C4" s="170"/>
      <c r="D4" s="171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36"/>
      <c r="Q4" s="36"/>
    </row>
    <row r="5" spans="1:17" ht="36.75" customHeight="1" thickBot="1">
      <c r="A5" s="167"/>
      <c r="B5" s="172" t="s">
        <v>2</v>
      </c>
      <c r="C5" s="173"/>
      <c r="D5" s="173"/>
      <c r="E5" s="173"/>
      <c r="F5" s="173"/>
      <c r="G5" s="173"/>
      <c r="H5" s="174"/>
      <c r="I5" s="174"/>
      <c r="J5" s="175"/>
      <c r="K5" s="176" t="s">
        <v>3</v>
      </c>
      <c r="L5" s="177"/>
      <c r="M5" s="178"/>
      <c r="N5" s="179"/>
      <c r="O5" s="180"/>
      <c r="P5" s="168"/>
      <c r="Q5" s="36"/>
    </row>
    <row r="6" spans="1:17" ht="86.25" customHeight="1">
      <c r="A6" s="167"/>
      <c r="B6" s="186" t="s">
        <v>4</v>
      </c>
      <c r="C6" s="187" t="s">
        <v>5</v>
      </c>
      <c r="D6" s="187" t="s">
        <v>6</v>
      </c>
      <c r="E6" s="187" t="s">
        <v>7</v>
      </c>
      <c r="F6" s="188" t="s">
        <v>8</v>
      </c>
      <c r="G6" s="188" t="s">
        <v>9</v>
      </c>
      <c r="H6" s="188" t="s">
        <v>10</v>
      </c>
      <c r="I6" s="188" t="s">
        <v>11</v>
      </c>
      <c r="J6" s="189" t="s">
        <v>12</v>
      </c>
      <c r="K6" s="190" t="s">
        <v>13</v>
      </c>
      <c r="L6" s="191" t="s">
        <v>14</v>
      </c>
      <c r="M6" s="191" t="s">
        <v>15</v>
      </c>
      <c r="N6" s="192" t="s">
        <v>16</v>
      </c>
      <c r="O6" s="193"/>
      <c r="P6" s="168"/>
      <c r="Q6" s="36"/>
    </row>
    <row r="7" spans="1:17" ht="17.25" customHeight="1">
      <c r="A7" s="167"/>
      <c r="B7" s="194" t="s">
        <v>17</v>
      </c>
      <c r="C7" s="49"/>
      <c r="D7" s="50"/>
      <c r="E7" s="49"/>
      <c r="F7" s="49"/>
      <c r="G7" s="49"/>
      <c r="H7" s="49"/>
      <c r="I7" s="49"/>
      <c r="J7" s="51"/>
      <c r="K7" s="52"/>
      <c r="L7" s="49"/>
      <c r="M7" s="49"/>
      <c r="N7" s="49"/>
      <c r="O7" s="195"/>
      <c r="P7" s="181"/>
      <c r="Q7" s="36"/>
    </row>
    <row r="8" spans="1:17" ht="17.25" customHeight="1">
      <c r="A8" s="167"/>
      <c r="B8" s="194" t="s">
        <v>18</v>
      </c>
      <c r="C8" s="49"/>
      <c r="D8" s="49"/>
      <c r="E8" s="49"/>
      <c r="F8" s="49"/>
      <c r="G8" s="49"/>
      <c r="H8" s="49"/>
      <c r="I8" s="53"/>
      <c r="J8" s="51"/>
      <c r="K8" s="52"/>
      <c r="L8" s="49"/>
      <c r="M8" s="49"/>
      <c r="N8" s="49"/>
      <c r="O8" s="196"/>
      <c r="P8" s="168"/>
      <c r="Q8" s="36"/>
    </row>
    <row r="9" spans="1:17" ht="17.25" customHeight="1">
      <c r="A9" s="167"/>
      <c r="B9" s="194" t="s">
        <v>19</v>
      </c>
      <c r="C9" s="49"/>
      <c r="D9" s="49"/>
      <c r="E9" s="49"/>
      <c r="F9" s="49"/>
      <c r="G9" s="49"/>
      <c r="H9" s="53"/>
      <c r="I9" s="53"/>
      <c r="J9" s="51"/>
      <c r="K9" s="52"/>
      <c r="L9" s="54"/>
      <c r="M9" s="49"/>
      <c r="N9" s="49"/>
      <c r="O9" s="197"/>
      <c r="P9" s="168"/>
      <c r="Q9" s="36"/>
    </row>
    <row r="10" spans="1:17" ht="17.25" customHeight="1">
      <c r="A10" s="167"/>
      <c r="B10" s="194" t="s">
        <v>20</v>
      </c>
      <c r="C10" s="49"/>
      <c r="D10" s="49"/>
      <c r="E10" s="49"/>
      <c r="F10" s="49"/>
      <c r="G10" s="49"/>
      <c r="H10" s="53"/>
      <c r="I10" s="53"/>
      <c r="J10" s="51"/>
      <c r="K10" s="52"/>
      <c r="L10" s="54"/>
      <c r="M10" s="49"/>
      <c r="N10" s="49"/>
      <c r="O10" s="197"/>
      <c r="P10" s="168"/>
      <c r="Q10" s="36"/>
    </row>
    <row r="11" spans="1:17" ht="17.25" customHeight="1">
      <c r="A11" s="167"/>
      <c r="B11" s="194" t="s">
        <v>21</v>
      </c>
      <c r="C11" s="49"/>
      <c r="D11" s="49"/>
      <c r="E11" s="49"/>
      <c r="F11" s="49"/>
      <c r="G11" s="49"/>
      <c r="H11" s="53"/>
      <c r="I11" s="53"/>
      <c r="J11" s="51"/>
      <c r="K11" s="52"/>
      <c r="L11" s="54"/>
      <c r="M11" s="49"/>
      <c r="N11" s="49"/>
      <c r="O11" s="197"/>
      <c r="P11" s="168"/>
      <c r="Q11" s="36"/>
    </row>
    <row r="12" spans="1:17" ht="17.25" customHeight="1">
      <c r="A12" s="167"/>
      <c r="B12" s="194" t="s">
        <v>22</v>
      </c>
      <c r="C12" s="49"/>
      <c r="D12" s="49"/>
      <c r="E12" s="49"/>
      <c r="F12" s="49"/>
      <c r="G12" s="49"/>
      <c r="H12" s="53"/>
      <c r="I12" s="53"/>
      <c r="J12" s="51"/>
      <c r="K12" s="52"/>
      <c r="L12" s="54"/>
      <c r="M12" s="49"/>
      <c r="N12" s="49"/>
      <c r="O12" s="197"/>
      <c r="P12" s="168"/>
      <c r="Q12" s="36"/>
    </row>
    <row r="13" spans="1:17" ht="17.25" customHeight="1">
      <c r="A13" s="167"/>
      <c r="B13" s="194" t="s">
        <v>23</v>
      </c>
      <c r="C13" s="49"/>
      <c r="D13" s="49"/>
      <c r="E13" s="49"/>
      <c r="F13" s="49"/>
      <c r="G13" s="49"/>
      <c r="H13" s="53"/>
      <c r="I13" s="53"/>
      <c r="J13" s="51"/>
      <c r="K13" s="52"/>
      <c r="L13" s="54"/>
      <c r="M13" s="49"/>
      <c r="N13" s="49"/>
      <c r="O13" s="197"/>
      <c r="P13" s="168"/>
      <c r="Q13" s="36"/>
    </row>
    <row r="14" spans="1:17" ht="17.25" customHeight="1">
      <c r="A14" s="167"/>
      <c r="B14" s="194" t="s">
        <v>24</v>
      </c>
      <c r="C14" s="49"/>
      <c r="D14" s="49"/>
      <c r="E14" s="49"/>
      <c r="F14" s="49"/>
      <c r="G14" s="49"/>
      <c r="H14" s="53"/>
      <c r="I14" s="53"/>
      <c r="J14" s="51"/>
      <c r="K14" s="52"/>
      <c r="L14" s="54"/>
      <c r="M14" s="49"/>
      <c r="N14" s="49"/>
      <c r="O14" s="197"/>
      <c r="P14" s="168"/>
      <c r="Q14" s="36"/>
    </row>
    <row r="15" spans="1:17" ht="17.25" customHeight="1">
      <c r="A15" s="167"/>
      <c r="B15" s="194" t="s">
        <v>25</v>
      </c>
      <c r="C15" s="49"/>
      <c r="D15" s="49"/>
      <c r="E15" s="49"/>
      <c r="F15" s="49"/>
      <c r="G15" s="49"/>
      <c r="H15" s="53"/>
      <c r="I15" s="53"/>
      <c r="J15" s="51"/>
      <c r="K15" s="52"/>
      <c r="L15" s="54"/>
      <c r="M15" s="49"/>
      <c r="N15" s="49"/>
      <c r="O15" s="197"/>
      <c r="P15" s="168"/>
      <c r="Q15" s="36"/>
    </row>
    <row r="16" spans="1:17" ht="17.25" customHeight="1">
      <c r="A16" s="167"/>
      <c r="B16" s="194" t="s">
        <v>26</v>
      </c>
      <c r="C16" s="49"/>
      <c r="D16" s="49"/>
      <c r="E16" s="49"/>
      <c r="F16" s="49"/>
      <c r="G16" s="49"/>
      <c r="H16" s="53"/>
      <c r="I16" s="53"/>
      <c r="J16" s="51"/>
      <c r="K16" s="52"/>
      <c r="L16" s="54"/>
      <c r="M16" s="49"/>
      <c r="N16" s="49"/>
      <c r="O16" s="197"/>
      <c r="P16" s="168"/>
      <c r="Q16" s="36"/>
    </row>
    <row r="17" spans="1:17" ht="17.25" customHeight="1">
      <c r="A17" s="167"/>
      <c r="B17" s="198" t="s">
        <v>27</v>
      </c>
      <c r="C17" s="49"/>
      <c r="D17" s="49"/>
      <c r="E17" s="49"/>
      <c r="F17" s="49"/>
      <c r="G17" s="49"/>
      <c r="H17" s="53"/>
      <c r="I17" s="53"/>
      <c r="J17" s="51"/>
      <c r="K17" s="55"/>
      <c r="L17" s="54"/>
      <c r="M17" s="49"/>
      <c r="N17" s="49"/>
      <c r="O17" s="197"/>
      <c r="P17" s="168"/>
      <c r="Q17" s="36"/>
    </row>
    <row r="18" spans="1:17" ht="17.25" customHeight="1" thickBot="1">
      <c r="A18" s="167"/>
      <c r="B18" s="199"/>
      <c r="C18" s="200"/>
      <c r="D18" s="200"/>
      <c r="E18" s="200"/>
      <c r="F18" s="200"/>
      <c r="G18" s="200"/>
      <c r="H18" s="201"/>
      <c r="I18" s="201"/>
      <c r="J18" s="202"/>
      <c r="K18" s="203"/>
      <c r="L18" s="204"/>
      <c r="M18" s="200"/>
      <c r="N18" s="200"/>
      <c r="O18" s="205"/>
      <c r="P18" s="168"/>
      <c r="Q18" s="36"/>
    </row>
    <row r="19" spans="1:17" ht="17.25" customHeight="1">
      <c r="A19" s="36"/>
      <c r="B19" s="182"/>
      <c r="C19" s="182"/>
      <c r="D19" s="182"/>
      <c r="E19" s="182"/>
      <c r="F19" s="182"/>
      <c r="G19" s="182"/>
      <c r="H19" s="183"/>
      <c r="I19" s="183"/>
      <c r="J19" s="182"/>
      <c r="K19" s="184"/>
      <c r="L19" s="184"/>
      <c r="M19" s="182"/>
      <c r="N19" s="182"/>
      <c r="O19" s="185"/>
      <c r="P19" s="36"/>
      <c r="Q19" s="36"/>
    </row>
    <row r="20" spans="1:17" ht="17.25" customHeight="1">
      <c r="A20" s="36"/>
      <c r="B20" s="149" t="s">
        <v>28</v>
      </c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57"/>
      <c r="N20" s="57"/>
      <c r="O20" s="36"/>
      <c r="P20" s="36"/>
      <c r="Q20" s="36"/>
    </row>
    <row r="21" spans="1:17" ht="17.25" customHeight="1">
      <c r="A21" s="36"/>
      <c r="B21" s="43" t="s">
        <v>93</v>
      </c>
      <c r="C21" s="42"/>
      <c r="D21" s="42"/>
      <c r="E21" s="42"/>
      <c r="F21" s="42"/>
      <c r="G21" s="42"/>
      <c r="H21" s="40"/>
      <c r="I21" s="40"/>
      <c r="J21" s="40"/>
      <c r="K21" s="36"/>
      <c r="L21" s="36"/>
      <c r="M21" s="42"/>
      <c r="N21" s="36"/>
      <c r="O21" s="36"/>
      <c r="P21" s="36"/>
      <c r="Q21" s="36"/>
    </row>
    <row r="22" spans="1:17" ht="17.25" customHeight="1" thickBot="1">
      <c r="A22" s="36"/>
      <c r="B22" s="58"/>
      <c r="C22" s="42"/>
      <c r="D22" s="42"/>
      <c r="E22" s="42"/>
      <c r="F22" s="42"/>
      <c r="G22" s="42"/>
      <c r="H22" s="40"/>
      <c r="I22" s="40"/>
      <c r="J22" s="40"/>
      <c r="K22" s="59"/>
      <c r="L22" s="59"/>
      <c r="M22" s="60"/>
      <c r="N22" s="36"/>
      <c r="O22" s="36"/>
      <c r="P22" s="36"/>
      <c r="Q22" s="36"/>
    </row>
    <row r="23" spans="1:17" ht="17.25" customHeight="1" thickBot="1">
      <c r="A23" s="36"/>
      <c r="B23" s="36"/>
      <c r="C23" s="36"/>
      <c r="D23" s="36"/>
      <c r="E23" s="36"/>
      <c r="F23" s="36"/>
      <c r="G23" s="36"/>
      <c r="H23" s="36"/>
      <c r="I23" s="36"/>
      <c r="J23" s="47"/>
      <c r="K23" s="61" t="s">
        <v>29</v>
      </c>
      <c r="L23" s="62" t="s">
        <v>30</v>
      </c>
      <c r="M23" s="62" t="s">
        <v>31</v>
      </c>
      <c r="N23" s="46"/>
      <c r="O23" s="36"/>
      <c r="P23" s="36"/>
      <c r="Q23" s="36"/>
    </row>
    <row r="24" spans="1:17" ht="17.25" customHeight="1">
      <c r="A24" s="36"/>
      <c r="B24" s="36"/>
      <c r="C24" s="36"/>
      <c r="D24" s="36"/>
      <c r="E24" s="36"/>
      <c r="F24" s="36"/>
      <c r="G24" s="36"/>
      <c r="H24" s="36"/>
      <c r="I24" s="36"/>
      <c r="J24" s="47"/>
      <c r="K24" s="63" t="s">
        <v>32</v>
      </c>
      <c r="L24" s="64" t="s">
        <v>38</v>
      </c>
      <c r="M24" s="64" t="s">
        <v>39</v>
      </c>
      <c r="N24" s="46" t="s">
        <v>44</v>
      </c>
      <c r="O24" s="36"/>
      <c r="P24" s="36"/>
      <c r="Q24" s="36"/>
    </row>
    <row r="25" spans="1:17" ht="17.25" customHeight="1">
      <c r="A25" s="36"/>
      <c r="B25" s="36"/>
      <c r="C25" s="36"/>
      <c r="D25" s="36"/>
      <c r="E25" s="36"/>
      <c r="F25" s="36"/>
      <c r="G25" s="36"/>
      <c r="H25" s="36"/>
      <c r="I25" s="36"/>
      <c r="J25" s="47"/>
      <c r="K25" s="48" t="s">
        <v>33</v>
      </c>
      <c r="L25" s="64" t="s">
        <v>39</v>
      </c>
      <c r="M25" s="64" t="s">
        <v>40</v>
      </c>
      <c r="N25" s="46" t="s">
        <v>45</v>
      </c>
      <c r="O25" s="36"/>
      <c r="P25" s="36"/>
      <c r="Q25" s="36"/>
    </row>
    <row r="26" spans="1:17" ht="17.25" customHeight="1">
      <c r="A26" s="36"/>
      <c r="B26" s="36"/>
      <c r="C26" s="36"/>
      <c r="D26" s="36"/>
      <c r="E26" s="36"/>
      <c r="F26" s="36"/>
      <c r="G26" s="36"/>
      <c r="H26" s="36"/>
      <c r="I26" s="36"/>
      <c r="J26" s="47"/>
      <c r="K26" s="48" t="s">
        <v>34</v>
      </c>
      <c r="L26" s="64" t="s">
        <v>39</v>
      </c>
      <c r="M26" s="64" t="s">
        <v>41</v>
      </c>
      <c r="N26" s="46" t="s">
        <v>46</v>
      </c>
      <c r="O26" s="36"/>
      <c r="P26" s="36"/>
      <c r="Q26" s="36"/>
    </row>
    <row r="27" spans="1:17" ht="17.25" customHeight="1">
      <c r="A27" s="36"/>
      <c r="B27" s="36"/>
      <c r="C27" s="36"/>
      <c r="D27" s="36"/>
      <c r="E27" s="36"/>
      <c r="F27" s="36"/>
      <c r="G27" s="36"/>
      <c r="H27" s="36"/>
      <c r="I27" s="36"/>
      <c r="J27" s="45"/>
      <c r="K27" s="65" t="s">
        <v>35</v>
      </c>
      <c r="L27" s="66"/>
      <c r="M27" s="65" t="s">
        <v>42</v>
      </c>
      <c r="N27" s="46"/>
      <c r="O27" s="36"/>
      <c r="P27" s="36"/>
      <c r="Q27" s="36"/>
    </row>
    <row r="28" spans="1:17" ht="17.2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67"/>
      <c r="L28" s="67"/>
      <c r="M28" s="56" t="s">
        <v>36</v>
      </c>
      <c r="N28" s="68" t="s">
        <v>43</v>
      </c>
      <c r="O28" s="36"/>
      <c r="P28" s="36"/>
      <c r="Q28" s="36"/>
    </row>
    <row r="29" spans="1:17" ht="17.2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M29" s="69" t="s">
        <v>37</v>
      </c>
      <c r="N29" s="69" t="s">
        <v>42</v>
      </c>
      <c r="O29" s="36"/>
      <c r="P29" s="36"/>
      <c r="Q29" s="36"/>
    </row>
  </sheetData>
  <mergeCells count="5">
    <mergeCell ref="B5:J5"/>
    <mergeCell ref="K5:N5"/>
    <mergeCell ref="B20:L20"/>
    <mergeCell ref="G2:K2"/>
    <mergeCell ref="G3:H3"/>
  </mergeCells>
  <conditionalFormatting sqref="O7 L24:M26">
    <cfRule type="cellIs" dxfId="0" priority="1" stopIfTrue="1" operator="lessThan">
      <formula>0</formula>
    </cfRule>
  </conditionalFormatting>
  <pageMargins left="0.75" right="0.75" top="1" bottom="1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Seminar &amp; dan test</vt:lpstr>
      <vt:lpstr>Judge &amp; Ref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nicolas bergel</cp:lastModifiedBy>
  <dcterms:created xsi:type="dcterms:W3CDTF">2022-03-31T16:11:39Z</dcterms:created>
  <dcterms:modified xsi:type="dcterms:W3CDTF">2024-03-03T15:15:57Z</dcterms:modified>
</cp:coreProperties>
</file>